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йтинг Факультет_Спорту і менеджменту\"/>
    </mc:Choice>
  </mc:AlternateContent>
  <bookViews>
    <workbookView xWindow="0" yWindow="0" windowWidth="21600" windowHeight="9885"/>
  </bookViews>
  <sheets>
    <sheet name="4 курс" sheetId="4" r:id="rId1"/>
  </sheets>
  <externalReferences>
    <externalReference r:id="rId2"/>
    <externalReference r:id="rId3"/>
  </externalReferences>
  <definedNames>
    <definedName name="Курс">[1]Списки!$G$2:$G$6</definedName>
    <definedName name="Сесія">[1]Списки!$B$6:$B$7</definedName>
    <definedName name="Спеціальність">[1]Списки!$B$9:$B$18</definedName>
    <definedName name="Факультет">[1]Списки!$B$2:$B$4</definedName>
  </definedNames>
  <calcPr calcId="152511"/>
</workbook>
</file>

<file path=xl/calcChain.xml><?xml version="1.0" encoding="utf-8"?>
<calcChain xmlns="http://schemas.openxmlformats.org/spreadsheetml/2006/main">
  <c r="E158" i="4" l="1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F108" i="4"/>
  <c r="H108" i="4" s="1"/>
  <c r="E108" i="4"/>
  <c r="F107" i="4"/>
  <c r="H107" i="4" s="1"/>
  <c r="E107" i="4"/>
  <c r="F106" i="4"/>
  <c r="H106" i="4"/>
  <c r="E106" i="4"/>
  <c r="F105" i="4"/>
  <c r="H105" i="4" s="1"/>
  <c r="E105" i="4"/>
  <c r="F104" i="4"/>
  <c r="H104" i="4"/>
  <c r="E104" i="4"/>
  <c r="F103" i="4"/>
  <c r="H103" i="4" s="1"/>
  <c r="E103" i="4"/>
  <c r="F102" i="4"/>
  <c r="H102" i="4" s="1"/>
  <c r="E102" i="4"/>
  <c r="F101" i="4"/>
  <c r="H101" i="4" s="1"/>
  <c r="E101" i="4"/>
  <c r="F100" i="4"/>
  <c r="H100" i="4" s="1"/>
  <c r="E100" i="4"/>
  <c r="F99" i="4"/>
  <c r="H99" i="4" s="1"/>
  <c r="E99" i="4"/>
  <c r="F98" i="4"/>
  <c r="H98" i="4"/>
  <c r="E98" i="4"/>
  <c r="F97" i="4"/>
  <c r="H97" i="4" s="1"/>
  <c r="E97" i="4"/>
  <c r="F96" i="4"/>
  <c r="H96" i="4"/>
  <c r="E96" i="4"/>
  <c r="F95" i="4"/>
  <c r="H95" i="4" s="1"/>
  <c r="E95" i="4"/>
  <c r="F94" i="4"/>
  <c r="H94" i="4" s="1"/>
  <c r="E94" i="4"/>
  <c r="F93" i="4"/>
  <c r="H93" i="4" s="1"/>
  <c r="E93" i="4"/>
  <c r="F92" i="4"/>
  <c r="H92" i="4"/>
  <c r="E92" i="4"/>
  <c r="F91" i="4"/>
  <c r="H91" i="4" s="1"/>
  <c r="E91" i="4"/>
  <c r="F90" i="4"/>
  <c r="H90" i="4"/>
  <c r="E90" i="4"/>
  <c r="F89" i="4"/>
  <c r="H89" i="4" s="1"/>
  <c r="E89" i="4"/>
  <c r="F88" i="4"/>
  <c r="H88" i="4"/>
  <c r="E88" i="4"/>
  <c r="F87" i="4"/>
  <c r="H87" i="4" s="1"/>
  <c r="E87" i="4"/>
  <c r="F86" i="4"/>
  <c r="H86" i="4" s="1"/>
  <c r="E86" i="4"/>
  <c r="F85" i="4"/>
  <c r="H85" i="4" s="1"/>
  <c r="E85" i="4"/>
  <c r="F84" i="4"/>
  <c r="H84" i="4"/>
  <c r="E84" i="4"/>
  <c r="F83" i="4"/>
  <c r="H83" i="4" s="1"/>
  <c r="E83" i="4"/>
  <c r="F82" i="4"/>
  <c r="H82" i="4"/>
  <c r="E82" i="4"/>
  <c r="F81" i="4"/>
  <c r="H81" i="4" s="1"/>
  <c r="E81" i="4"/>
  <c r="F80" i="4"/>
  <c r="H80" i="4"/>
  <c r="E80" i="4"/>
  <c r="F79" i="4"/>
  <c r="H79" i="4" s="1"/>
  <c r="E79" i="4"/>
  <c r="F78" i="4"/>
  <c r="H78" i="4" s="1"/>
  <c r="E78" i="4"/>
  <c r="F77" i="4"/>
  <c r="H77" i="4" s="1"/>
  <c r="E77" i="4"/>
  <c r="F76" i="4"/>
  <c r="H76" i="4"/>
  <c r="E76" i="4"/>
  <c r="F75" i="4"/>
  <c r="H75" i="4" s="1"/>
  <c r="E75" i="4"/>
  <c r="F74" i="4"/>
  <c r="H74" i="4"/>
  <c r="E74" i="4"/>
  <c r="F73" i="4"/>
  <c r="H73" i="4" s="1"/>
  <c r="E73" i="4"/>
  <c r="F72" i="4"/>
  <c r="H72" i="4"/>
  <c r="E72" i="4"/>
  <c r="F71" i="4"/>
  <c r="H71" i="4" s="1"/>
  <c r="E71" i="4"/>
  <c r="F70" i="4"/>
  <c r="H70" i="4" s="1"/>
  <c r="E70" i="4"/>
  <c r="F69" i="4"/>
  <c r="H69" i="4" s="1"/>
  <c r="E69" i="4"/>
  <c r="F68" i="4"/>
  <c r="H68" i="4" s="1"/>
  <c r="E68" i="4"/>
  <c r="F67" i="4"/>
  <c r="H67" i="4" s="1"/>
  <c r="E67" i="4"/>
  <c r="F66" i="4"/>
  <c r="H66" i="4"/>
  <c r="E66" i="4"/>
  <c r="F65" i="4"/>
  <c r="H65" i="4" s="1"/>
  <c r="E65" i="4"/>
  <c r="F64" i="4"/>
  <c r="H64" i="4"/>
  <c r="E64" i="4"/>
  <c r="F63" i="4"/>
  <c r="H63" i="4" s="1"/>
  <c r="E63" i="4"/>
  <c r="F62" i="4"/>
  <c r="H62" i="4" s="1"/>
  <c r="E62" i="4"/>
  <c r="F61" i="4"/>
  <c r="H61" i="4" s="1"/>
  <c r="E61" i="4"/>
  <c r="F60" i="4"/>
  <c r="H60" i="4" s="1"/>
  <c r="E60" i="4"/>
  <c r="F59" i="4"/>
  <c r="H59" i="4" s="1"/>
  <c r="E59" i="4"/>
  <c r="F58" i="4"/>
  <c r="H58" i="4"/>
  <c r="E58" i="4"/>
  <c r="F57" i="4"/>
  <c r="H57" i="4" s="1"/>
  <c r="E57" i="4"/>
  <c r="F56" i="4"/>
  <c r="H56" i="4"/>
  <c r="E56" i="4"/>
  <c r="F55" i="4"/>
  <c r="H55" i="4" s="1"/>
  <c r="E55" i="4"/>
  <c r="F54" i="4"/>
  <c r="H54" i="4" s="1"/>
  <c r="E54" i="4"/>
  <c r="F53" i="4"/>
  <c r="H53" i="4" s="1"/>
  <c r="E53" i="4"/>
  <c r="F52" i="4"/>
  <c r="H52" i="4"/>
  <c r="E52" i="4"/>
  <c r="F51" i="4"/>
  <c r="H51" i="4" s="1"/>
  <c r="E51" i="4"/>
  <c r="F50" i="4"/>
  <c r="H50" i="4"/>
  <c r="E50" i="4"/>
  <c r="F49" i="4"/>
  <c r="H49" i="4" s="1"/>
  <c r="E49" i="4"/>
  <c r="F48" i="4"/>
  <c r="H48" i="4"/>
  <c r="E48" i="4"/>
  <c r="F47" i="4"/>
  <c r="H47" i="4" s="1"/>
  <c r="E47" i="4"/>
  <c r="F46" i="4"/>
  <c r="H46" i="4" s="1"/>
  <c r="E46" i="4"/>
  <c r="F45" i="4"/>
  <c r="H45" i="4" s="1"/>
  <c r="E45" i="4"/>
  <c r="F44" i="4"/>
  <c r="H44" i="4"/>
  <c r="E44" i="4"/>
  <c r="F43" i="4"/>
  <c r="H43" i="4" s="1"/>
  <c r="E43" i="4"/>
  <c r="F42" i="4"/>
  <c r="H42" i="4"/>
  <c r="E42" i="4"/>
  <c r="F41" i="4"/>
  <c r="H41" i="4" s="1"/>
  <c r="E41" i="4"/>
  <c r="F40" i="4"/>
  <c r="H40" i="4"/>
  <c r="E40" i="4"/>
  <c r="F39" i="4"/>
  <c r="H39" i="4" s="1"/>
  <c r="E39" i="4"/>
  <c r="F38" i="4"/>
  <c r="H38" i="4" s="1"/>
  <c r="E38" i="4"/>
  <c r="F37" i="4"/>
  <c r="H37" i="4" s="1"/>
  <c r="E37" i="4"/>
  <c r="F36" i="4"/>
  <c r="H36" i="4"/>
  <c r="E36" i="4"/>
  <c r="F35" i="4"/>
  <c r="H35" i="4" s="1"/>
  <c r="E35" i="4"/>
  <c r="F34" i="4"/>
  <c r="H34" i="4"/>
  <c r="E34" i="4"/>
  <c r="F33" i="4"/>
  <c r="H33" i="4" s="1"/>
  <c r="E33" i="4"/>
  <c r="F32" i="4"/>
  <c r="H32" i="4"/>
  <c r="E32" i="4"/>
  <c r="F31" i="4"/>
  <c r="H31" i="4" s="1"/>
  <c r="E31" i="4"/>
  <c r="F30" i="4"/>
  <c r="H30" i="4" s="1"/>
  <c r="E30" i="4"/>
  <c r="F29" i="4"/>
  <c r="H29" i="4" s="1"/>
  <c r="E29" i="4"/>
  <c r="F28" i="4"/>
  <c r="H28" i="4"/>
  <c r="E28" i="4"/>
  <c r="F27" i="4"/>
  <c r="H27" i="4" s="1"/>
  <c r="E27" i="4"/>
  <c r="F26" i="4"/>
  <c r="H26" i="4"/>
  <c r="E26" i="4"/>
  <c r="F25" i="4"/>
  <c r="H25" i="4" s="1"/>
  <c r="E25" i="4"/>
  <c r="F24" i="4"/>
  <c r="H24" i="4"/>
  <c r="E24" i="4"/>
  <c r="F23" i="4"/>
  <c r="H23" i="4" s="1"/>
  <c r="E23" i="4"/>
  <c r="F22" i="4"/>
  <c r="H22" i="4" s="1"/>
  <c r="E22" i="4"/>
  <c r="F21" i="4"/>
  <c r="H21" i="4" s="1"/>
  <c r="E21" i="4"/>
  <c r="F20" i="4"/>
  <c r="H20" i="4"/>
  <c r="E20" i="4"/>
  <c r="F19" i="4"/>
  <c r="H19" i="4" s="1"/>
  <c r="E19" i="4"/>
  <c r="F18" i="4"/>
  <c r="H18" i="4"/>
  <c r="E18" i="4"/>
  <c r="F17" i="4"/>
  <c r="H17" i="4" s="1"/>
  <c r="E17" i="4"/>
</calcChain>
</file>

<file path=xl/sharedStrings.xml><?xml version="1.0" encoding="utf-8"?>
<sst xmlns="http://schemas.openxmlformats.org/spreadsheetml/2006/main" count="506" uniqueCount="288">
  <si>
    <t>ЗАТВЕРДЖЕНО</t>
  </si>
  <si>
    <t>рішенням стипендіальної комісії</t>
  </si>
  <si>
    <t>Р Е Й Т И Н Г</t>
  </si>
  <si>
    <t>успішності студентів</t>
  </si>
  <si>
    <t xml:space="preserve">за підсумками </t>
  </si>
  <si>
    <t>ПЕРШОГО</t>
  </si>
  <si>
    <t>семестрового контролю</t>
  </si>
  <si>
    <t>2016/2017</t>
  </si>
  <si>
    <t>н.р.</t>
  </si>
  <si>
    <t xml:space="preserve">Факультет </t>
  </si>
  <si>
    <t>спорту та менеджменту</t>
  </si>
  <si>
    <t>Курс</t>
  </si>
  <si>
    <t>№ рейтингу</t>
  </si>
  <si>
    <t>Прізвище</t>
  </si>
  <si>
    <t>Ім'я</t>
  </si>
  <si>
    <t>По-батькові</t>
  </si>
  <si>
    <t>Форма навчання</t>
  </si>
  <si>
    <t>Навч. бал</t>
  </si>
  <si>
    <t>Дод. бал</t>
  </si>
  <si>
    <t>Рейтинговий бал</t>
  </si>
  <si>
    <t>Михайлівна</t>
  </si>
  <si>
    <t>Вікторія</t>
  </si>
  <si>
    <t>Олександрівна</t>
  </si>
  <si>
    <t>Дарина</t>
  </si>
  <si>
    <t>Володимирівна</t>
  </si>
  <si>
    <t>Сергійович</t>
  </si>
  <si>
    <t>Сергіївна</t>
  </si>
  <si>
    <t>Віталіївна</t>
  </si>
  <si>
    <t>Артур</t>
  </si>
  <si>
    <t>Вадимович</t>
  </si>
  <si>
    <t>Володимир</t>
  </si>
  <si>
    <t>Олександрович</t>
  </si>
  <si>
    <t>Валеріївна</t>
  </si>
  <si>
    <t>Олександра</t>
  </si>
  <si>
    <t>Анастасія</t>
  </si>
  <si>
    <t>Ігорівна</t>
  </si>
  <si>
    <t>Анатоліївна</t>
  </si>
  <si>
    <t>Андріївна</t>
  </si>
  <si>
    <t>Андрій</t>
  </si>
  <si>
    <t>Олексійович</t>
  </si>
  <si>
    <t>Олегович</t>
  </si>
  <si>
    <t>Владислав</t>
  </si>
  <si>
    <t>Валерійович</t>
  </si>
  <si>
    <t>Петрівна</t>
  </si>
  <si>
    <t>Павло</t>
  </si>
  <si>
    <t>Миколайович</t>
  </si>
  <si>
    <t>Ілля</t>
  </si>
  <si>
    <t>Ігорович</t>
  </si>
  <si>
    <t>Іван</t>
  </si>
  <si>
    <t>Володимирович</t>
  </si>
  <si>
    <t>Дмитро</t>
  </si>
  <si>
    <t>Русланович</t>
  </si>
  <si>
    <t>Тетяна</t>
  </si>
  <si>
    <t>Миколаївна</t>
  </si>
  <si>
    <t>Андрійович</t>
  </si>
  <si>
    <t>Артем</t>
  </si>
  <si>
    <t>Вікторович</t>
  </si>
  <si>
    <t>Інна</t>
  </si>
  <si>
    <t>Анатолійович</t>
  </si>
  <si>
    <t>Іванович</t>
  </si>
  <si>
    <t>Олександр</t>
  </si>
  <si>
    <t>Олегівна</t>
  </si>
  <si>
    <t>Владиславович</t>
  </si>
  <si>
    <t>Віталій</t>
  </si>
  <si>
    <t>Віталійович</t>
  </si>
  <si>
    <t>Ярослав</t>
  </si>
  <si>
    <t>Нестерук</t>
  </si>
  <si>
    <t>Василівна</t>
  </si>
  <si>
    <t>Юрійович</t>
  </si>
  <si>
    <t>Юлія</t>
  </si>
  <si>
    <t>Олег</t>
  </si>
  <si>
    <t xml:space="preserve">Анатолійович </t>
  </si>
  <si>
    <t>Вовк</t>
  </si>
  <si>
    <t>Юрій</t>
  </si>
  <si>
    <t>Микола</t>
  </si>
  <si>
    <t>Юріївна</t>
  </si>
  <si>
    <t>Леонід</t>
  </si>
  <si>
    <t>Борисович</t>
  </si>
  <si>
    <t>Влада</t>
  </si>
  <si>
    <t>Ігор</t>
  </si>
  <si>
    <t>Богдан</t>
  </si>
  <si>
    <t>Євгеній</t>
  </si>
  <si>
    <t>Катерина</t>
  </si>
  <si>
    <t>Максим</t>
  </si>
  <si>
    <t>Михайлович</t>
  </si>
  <si>
    <t>Кирило</t>
  </si>
  <si>
    <t>Валентинович</t>
  </si>
  <si>
    <t>Сергій</t>
  </si>
  <si>
    <t>Микита</t>
  </si>
  <si>
    <t>НЕ ВКЛЮЧЕНО</t>
  </si>
  <si>
    <t>Костянтинович</t>
  </si>
  <si>
    <t>Світлана</t>
  </si>
  <si>
    <t>Ганна</t>
  </si>
  <si>
    <t>Ковальчук</t>
  </si>
  <si>
    <t>Євген</t>
  </si>
  <si>
    <t>Тимофій</t>
  </si>
  <si>
    <t>Вячеславович</t>
  </si>
  <si>
    <t>Бондаренко</t>
  </si>
  <si>
    <t>Олексій</t>
  </si>
  <si>
    <t>Олексіївна</t>
  </si>
  <si>
    <t>Валерій</t>
  </si>
  <si>
    <t>Голова робочої групи</t>
  </si>
  <si>
    <t>факультету спорту та менеджменту</t>
  </si>
  <si>
    <t>з питань призначення стипендії,</t>
  </si>
  <si>
    <t>декан факультету спорту та менеджменту</t>
  </si>
  <si>
    <t>В.П.Семененко</t>
  </si>
  <si>
    <t>Напрям підготовки «6.010202 Спорт»</t>
  </si>
  <si>
    <t>Владислава</t>
  </si>
  <si>
    <t>Марія</t>
  </si>
  <si>
    <t>Наталія</t>
  </si>
  <si>
    <t>Тимошенко-Гайдученко</t>
  </si>
  <si>
    <t>Левченко</t>
  </si>
  <si>
    <t>Вікторівна</t>
  </si>
  <si>
    <t>Антон</t>
  </si>
  <si>
    <t>Каленський</t>
  </si>
  <si>
    <t>Петрович</t>
  </si>
  <si>
    <t>В´ячеславівна</t>
  </si>
  <si>
    <t>Марина</t>
  </si>
  <si>
    <t>Євгенійович</t>
  </si>
  <si>
    <t>Вадим</t>
  </si>
  <si>
    <t xml:space="preserve">Сергій </t>
  </si>
  <si>
    <t>Науменко</t>
  </si>
  <si>
    <t>Михайло</t>
  </si>
  <si>
    <t>Ірина</t>
  </si>
  <si>
    <t>Шаповалов</t>
  </si>
  <si>
    <t>Тарас</t>
  </si>
  <si>
    <t>Ольга</t>
  </si>
  <si>
    <t>Пащенко</t>
  </si>
  <si>
    <t>Докієнко</t>
  </si>
  <si>
    <t>Ростислав</t>
  </si>
  <si>
    <t>Леонідівна</t>
  </si>
  <si>
    <t>Станіслав</t>
  </si>
  <si>
    <t>Тігранович</t>
  </si>
  <si>
    <t>Руслан</t>
  </si>
  <si>
    <t>Крістина</t>
  </si>
  <si>
    <t>четвертий</t>
  </si>
  <si>
    <t>Соколов</t>
  </si>
  <si>
    <t>Вольвах</t>
  </si>
  <si>
    <t>Таїсія</t>
  </si>
  <si>
    <t>Бовда</t>
  </si>
  <si>
    <t>Цимбота</t>
  </si>
  <si>
    <t>Мірошниченко</t>
  </si>
  <si>
    <t>Германова</t>
  </si>
  <si>
    <t>Нужна</t>
  </si>
  <si>
    <t>Михальчук</t>
  </si>
  <si>
    <t>Олійник</t>
  </si>
  <si>
    <t>Лобунець</t>
  </si>
  <si>
    <t>Рекротчук</t>
  </si>
  <si>
    <t>Куриленко</t>
  </si>
  <si>
    <t>Недужий</t>
  </si>
  <si>
    <t>Калапа</t>
  </si>
  <si>
    <t>Христина</t>
  </si>
  <si>
    <t>Дідківська</t>
  </si>
  <si>
    <t>Фісенко</t>
  </si>
  <si>
    <t>Токаренко</t>
  </si>
  <si>
    <t>Антонюк</t>
  </si>
  <si>
    <t>Бакастова</t>
  </si>
  <si>
    <t>Філюшкіна</t>
  </si>
  <si>
    <t>Фролов</t>
  </si>
  <si>
    <t>Дорош</t>
  </si>
  <si>
    <t>Харькова</t>
  </si>
  <si>
    <t>Романюк</t>
  </si>
  <si>
    <t>Антоненко</t>
  </si>
  <si>
    <t>Тимошенко</t>
  </si>
  <si>
    <t>Мехбалиєв</t>
  </si>
  <si>
    <t>Самір</t>
  </si>
  <si>
    <t>Фаігович</t>
  </si>
  <si>
    <t>Висоцький</t>
  </si>
  <si>
    <t>Шумський</t>
  </si>
  <si>
    <t>Кобзар</t>
  </si>
  <si>
    <t>Геннадіївна</t>
  </si>
  <si>
    <t>Юркевич</t>
  </si>
  <si>
    <t>Товстоган</t>
  </si>
  <si>
    <t>Андрєєва</t>
  </si>
  <si>
    <t>Крилов</t>
  </si>
  <si>
    <t>Отверченко</t>
  </si>
  <si>
    <t>Хоменко</t>
  </si>
  <si>
    <t>Вера-Ніка</t>
  </si>
  <si>
    <t>Коверза</t>
  </si>
  <si>
    <t>Філіна</t>
  </si>
  <si>
    <t>Красношлик</t>
  </si>
  <si>
    <t>Слюсарчук</t>
  </si>
  <si>
    <t>Ручківська</t>
  </si>
  <si>
    <t>Телипко</t>
  </si>
  <si>
    <t>Діна</t>
  </si>
  <si>
    <t>Євгенівна</t>
  </si>
  <si>
    <t>Горбунова</t>
  </si>
  <si>
    <t>Сироїд</t>
  </si>
  <si>
    <t>Белінська</t>
  </si>
  <si>
    <t>Подпригора</t>
  </si>
  <si>
    <t>Клімова</t>
  </si>
  <si>
    <t>Загурський</t>
  </si>
  <si>
    <t>Чередниченко</t>
  </si>
  <si>
    <t>Таісія</t>
  </si>
  <si>
    <t>Верега</t>
  </si>
  <si>
    <t>Ксенія</t>
  </si>
  <si>
    <t>Заходайло</t>
  </si>
  <si>
    <t>Негода</t>
  </si>
  <si>
    <t>Комарчев</t>
  </si>
  <si>
    <t>Славенський</t>
  </si>
  <si>
    <t>Родіон</t>
  </si>
  <si>
    <t>Кочетков</t>
  </si>
  <si>
    <t>Маслов</t>
  </si>
  <si>
    <t>Гресь</t>
  </si>
  <si>
    <t>Жук</t>
  </si>
  <si>
    <t>Швець</t>
  </si>
  <si>
    <t>Полешко</t>
  </si>
  <si>
    <t>Онуфрієв</t>
  </si>
  <si>
    <t>Лопушенко</t>
  </si>
  <si>
    <t>Крєпак</t>
  </si>
  <si>
    <t>Коваль</t>
  </si>
  <si>
    <t>Прокоф'єва</t>
  </si>
  <si>
    <t>Євгенія</t>
  </si>
  <si>
    <t>Степура</t>
  </si>
  <si>
    <t>Примак</t>
  </si>
  <si>
    <t>Щерба</t>
  </si>
  <si>
    <t>Товкай</t>
  </si>
  <si>
    <t>Ушаков</t>
  </si>
  <si>
    <t>Асмолов</t>
  </si>
  <si>
    <t>Чучукало</t>
  </si>
  <si>
    <t>Сосновська</t>
  </si>
  <si>
    <t>Денисівна</t>
  </si>
  <si>
    <t>Бойчук</t>
  </si>
  <si>
    <t>Майстренко</t>
  </si>
  <si>
    <t>Журбенко</t>
  </si>
  <si>
    <t>Єднак</t>
  </si>
  <si>
    <t>Коровіна</t>
  </si>
  <si>
    <t>Моруга</t>
  </si>
  <si>
    <t>Каширський</t>
  </si>
  <si>
    <t xml:space="preserve">Яковлев </t>
  </si>
  <si>
    <t>Альбертович</t>
  </si>
  <si>
    <t>Починок</t>
  </si>
  <si>
    <t>Коба</t>
  </si>
  <si>
    <t>Григоренко</t>
  </si>
  <si>
    <t>Клишта</t>
  </si>
  <si>
    <t>Косенок</t>
  </si>
  <si>
    <t>Моргоєв</t>
  </si>
  <si>
    <t>Бекірбек</t>
  </si>
  <si>
    <t>Прудник</t>
  </si>
  <si>
    <t>Скопненко</t>
  </si>
  <si>
    <t>Стуков</t>
  </si>
  <si>
    <t>Тигранян</t>
  </si>
  <si>
    <t>Владик</t>
  </si>
  <si>
    <t>Размікович</t>
  </si>
  <si>
    <t xml:space="preserve">Чмихов </t>
  </si>
  <si>
    <t>Біденко</t>
  </si>
  <si>
    <t>Василенко</t>
  </si>
  <si>
    <t>Герасименко</t>
  </si>
  <si>
    <t>Гончар</t>
  </si>
  <si>
    <t>Кравченко</t>
  </si>
  <si>
    <t>Сімонян</t>
  </si>
  <si>
    <t>Тігран</t>
  </si>
  <si>
    <t>Юдін</t>
  </si>
  <si>
    <t>Яборов</t>
  </si>
  <si>
    <t>Дерепа</t>
  </si>
  <si>
    <t>Злий</t>
  </si>
  <si>
    <t>Ковальов</t>
  </si>
  <si>
    <t>Мелешко</t>
  </si>
  <si>
    <t>Твердохліб</t>
  </si>
  <si>
    <t>Бурлака</t>
  </si>
  <si>
    <t>Котюк</t>
  </si>
  <si>
    <t>Халецький</t>
  </si>
  <si>
    <t>Гордон</t>
  </si>
  <si>
    <t>Марчишак</t>
  </si>
  <si>
    <t>Рибачук</t>
  </si>
  <si>
    <t>Шестак</t>
  </si>
  <si>
    <t>Головльов</t>
  </si>
  <si>
    <t>Квітка</t>
  </si>
  <si>
    <t>Косінський</t>
  </si>
  <si>
    <t>Крохмаль</t>
  </si>
  <si>
    <t>Куницький</t>
  </si>
  <si>
    <t>Рослий</t>
  </si>
  <si>
    <t>Васитинський</t>
  </si>
  <si>
    <t>Глієвий</t>
  </si>
  <si>
    <t>Кислицький</t>
  </si>
  <si>
    <t>Погребний</t>
  </si>
  <si>
    <t>Сервуля</t>
  </si>
  <si>
    <t>Шушуєв</t>
  </si>
  <si>
    <t>Колісник</t>
  </si>
  <si>
    <t>Кудін</t>
  </si>
  <si>
    <t>Орлов</t>
  </si>
  <si>
    <t>Радько</t>
  </si>
  <si>
    <t xml:space="preserve">Сергійович                   </t>
  </si>
  <si>
    <t>Тютюнник</t>
  </si>
  <si>
    <t xml:space="preserve">Юрійович                     </t>
  </si>
  <si>
    <t>Інших студентів до рейтингу не включено</t>
  </si>
  <si>
    <t>10 лютого 2017 р.,</t>
  </si>
  <si>
    <t>протокол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</si>
</sst>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5" fillId="0" borderId="1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" fillId="0" borderId="2" xfId="0" applyFont="1" applyBorder="1"/>
    <xf numFmtId="0" fontId="7" fillId="0" borderId="2" xfId="0" applyFont="1" applyBorder="1" applyAlignment="1">
      <alignment vertical="center"/>
    </xf>
    <xf numFmtId="2" fontId="1" fillId="0" borderId="2" xfId="0" applyNumberFormat="1" applyFont="1" applyBorder="1"/>
    <xf numFmtId="2" fontId="1" fillId="0" borderId="2" xfId="0" applyNumberFormat="1" applyFont="1" applyBorder="1"/>
    <xf numFmtId="0" fontId="4" fillId="0" borderId="0" xfId="0" applyFont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ting_1ku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ating_4ku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иски"/>
      <sheetName val="12-ВВ1"/>
      <sheetName val="12-ВВ2"/>
      <sheetName val="12-ЛЗ1"/>
      <sheetName val="12-ЛЗ2"/>
      <sheetName val="12-ЄС1"/>
      <sheetName val="12-ЄС2"/>
      <sheetName val="12-ЄС3"/>
      <sheetName val="12-МЕ"/>
    </sheetNames>
    <sheetDataSet>
      <sheetData sheetId="0"/>
      <sheetData sheetId="1">
        <row r="2">
          <cell r="B2" t="str">
            <v>тренерський</v>
          </cell>
          <cell r="G2" t="str">
            <v>перший</v>
          </cell>
        </row>
        <row r="3">
          <cell r="B3" t="str">
            <v>спорту та менеджменту</v>
          </cell>
          <cell r="G3" t="str">
            <v>другий</v>
          </cell>
        </row>
        <row r="4">
          <cell r="B4" t="str">
            <v>здоров'я, фізичного виховання та туризму</v>
          </cell>
          <cell r="G4" t="str">
            <v>третій</v>
          </cell>
        </row>
        <row r="5">
          <cell r="G5" t="str">
            <v>четвертий</v>
          </cell>
        </row>
        <row r="6">
          <cell r="B6" t="str">
            <v>ПЕРШОГО</v>
          </cell>
          <cell r="G6" t="str">
            <v>перший, освітній ступінь "Магістри"</v>
          </cell>
        </row>
        <row r="7">
          <cell r="B7" t="str">
            <v>ДРУГОГО</v>
          </cell>
        </row>
        <row r="9">
          <cell r="B9" t="str">
            <v>Спеціальність 014 Середня освіта (фізична культура)</v>
          </cell>
        </row>
        <row r="10">
          <cell r="B10" t="str">
            <v>Спеціальність 017 Фізична культура і спорт</v>
          </cell>
        </row>
        <row r="11">
          <cell r="B11" t="str">
            <v>Спеціальність 024 Хореографія</v>
          </cell>
        </row>
        <row r="12">
          <cell r="B12" t="str">
            <v>Спеціальність 242 Туризм</v>
          </cell>
        </row>
        <row r="13">
          <cell r="B13" t="str">
            <v>Спеціальність 227 Фізична реабілітація</v>
          </cell>
        </row>
        <row r="14">
          <cell r="B14" t="str">
            <v>Напрям підготовки «6.010202 Спорт»</v>
          </cell>
        </row>
        <row r="15">
          <cell r="B15" t="str">
            <v>Напрям підготовки «6.010201 Фізичне виховання»</v>
          </cell>
        </row>
        <row r="16">
          <cell r="B16" t="str">
            <v>Напрям підготовки «6.010203 Здоров’я людини»</v>
          </cell>
        </row>
        <row r="17">
          <cell r="B17" t="str">
            <v>Напрям підготовки «6.140103 Туризм»</v>
          </cell>
        </row>
        <row r="18">
          <cell r="B18" t="str">
            <v>Напрям підготовки «6.020202 Хореографія»</v>
          </cell>
        </row>
      </sheetData>
      <sheetData sheetId="2">
        <row r="5">
          <cell r="F5" t="str">
            <v>Д</v>
          </cell>
        </row>
      </sheetData>
      <sheetData sheetId="3">
        <row r="5">
          <cell r="F5" t="str">
            <v>Д</v>
          </cell>
        </row>
      </sheetData>
      <sheetData sheetId="4">
        <row r="5">
          <cell r="F5" t="str">
            <v>Д</v>
          </cell>
        </row>
      </sheetData>
      <sheetData sheetId="5">
        <row r="5">
          <cell r="F5" t="str">
            <v>Д</v>
          </cell>
        </row>
      </sheetData>
      <sheetData sheetId="6">
        <row r="5">
          <cell r="F5" t="str">
            <v>Д</v>
          </cell>
        </row>
      </sheetData>
      <sheetData sheetId="7">
        <row r="5">
          <cell r="F5" t="str">
            <v>Д</v>
          </cell>
        </row>
      </sheetData>
      <sheetData sheetId="8">
        <row r="5">
          <cell r="F5" t="str">
            <v>Д</v>
          </cell>
        </row>
      </sheetData>
      <sheetData sheetId="9">
        <row r="5">
          <cell r="F5" t="str">
            <v>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иски"/>
      <sheetName val="42-ЄС1"/>
      <sheetName val="42-ЄС2"/>
      <sheetName val="42-ЄС3"/>
      <sheetName val="42-ЛЗ1"/>
      <sheetName val="42-ЛЗ2"/>
      <sheetName val="42-ВВ1"/>
      <sheetName val="42-ВВ2"/>
      <sheetName val="42-МЕ"/>
    </sheetNames>
    <sheetDataSet>
      <sheetData sheetId="0"/>
      <sheetData sheetId="1"/>
      <sheetData sheetId="2">
        <row r="5">
          <cell r="F5" t="str">
            <v>Д</v>
          </cell>
          <cell r="Q5">
            <v>82.08620689655173</v>
          </cell>
        </row>
        <row r="6">
          <cell r="F6" t="str">
            <v>Д</v>
          </cell>
          <cell r="Q6">
            <v>80.286206896551718</v>
          </cell>
        </row>
        <row r="7">
          <cell r="F7" t="str">
            <v>Д</v>
          </cell>
          <cell r="Q7">
            <v>78.393103448275866</v>
          </cell>
        </row>
        <row r="8">
          <cell r="F8" t="str">
            <v>Д</v>
          </cell>
          <cell r="Q8">
            <v>71.84482758620689</v>
          </cell>
        </row>
        <row r="9">
          <cell r="F9" t="str">
            <v>Д</v>
          </cell>
          <cell r="Q9">
            <v>68.275862068965523</v>
          </cell>
        </row>
        <row r="10">
          <cell r="F10" t="str">
            <v>Д</v>
          </cell>
          <cell r="Q10">
            <v>67.686206896551724</v>
          </cell>
        </row>
        <row r="11">
          <cell r="F11" t="str">
            <v>Д</v>
          </cell>
          <cell r="Q11">
            <v>61.665517241379312</v>
          </cell>
        </row>
        <row r="12">
          <cell r="F12" t="str">
            <v>К</v>
          </cell>
        </row>
        <row r="13">
          <cell r="F13" t="str">
            <v xml:space="preserve">К </v>
          </cell>
        </row>
        <row r="14">
          <cell r="F14" t="str">
            <v>Д</v>
          </cell>
        </row>
        <row r="15">
          <cell r="F15" t="str">
            <v>Д</v>
          </cell>
        </row>
        <row r="16">
          <cell r="F16" t="str">
            <v>Д</v>
          </cell>
        </row>
        <row r="17">
          <cell r="F17" t="str">
            <v>Д</v>
          </cell>
        </row>
        <row r="18">
          <cell r="F18" t="str">
            <v>Д</v>
          </cell>
        </row>
        <row r="19">
          <cell r="F19" t="str">
            <v>Д</v>
          </cell>
        </row>
        <row r="20">
          <cell r="F20" t="str">
            <v>К</v>
          </cell>
        </row>
        <row r="21">
          <cell r="F21" t="str">
            <v>Д</v>
          </cell>
        </row>
      </sheetData>
      <sheetData sheetId="3">
        <row r="5">
          <cell r="F5" t="str">
            <v>Д</v>
          </cell>
          <cell r="Q5">
            <v>76.127586206896552</v>
          </cell>
        </row>
        <row r="6">
          <cell r="F6" t="str">
            <v>Д</v>
          </cell>
          <cell r="Q6">
            <v>73.92413793103448</v>
          </cell>
        </row>
        <row r="7">
          <cell r="F7" t="str">
            <v>Д</v>
          </cell>
          <cell r="Q7">
            <v>71.441379310344828</v>
          </cell>
        </row>
        <row r="8">
          <cell r="F8" t="str">
            <v>К</v>
          </cell>
          <cell r="Q8">
            <v>68.865517241379308</v>
          </cell>
        </row>
        <row r="9">
          <cell r="F9" t="str">
            <v>К</v>
          </cell>
          <cell r="Q9">
            <v>66.910344827586201</v>
          </cell>
        </row>
        <row r="10">
          <cell r="F10" t="str">
            <v>Д</v>
          </cell>
          <cell r="Q10">
            <v>65.451724137931038</v>
          </cell>
        </row>
        <row r="11">
          <cell r="F11" t="str">
            <v>Д</v>
          </cell>
        </row>
        <row r="12">
          <cell r="F12" t="str">
            <v>К</v>
          </cell>
        </row>
        <row r="13">
          <cell r="F13" t="str">
            <v>Д</v>
          </cell>
        </row>
        <row r="14">
          <cell r="F14" t="str">
            <v>К</v>
          </cell>
        </row>
        <row r="15">
          <cell r="F15" t="str">
            <v>К</v>
          </cell>
        </row>
        <row r="16">
          <cell r="F16" t="str">
            <v>Д</v>
          </cell>
        </row>
        <row r="17">
          <cell r="F17" t="str">
            <v>К</v>
          </cell>
        </row>
        <row r="18">
          <cell r="F18" t="str">
            <v>К</v>
          </cell>
        </row>
      </sheetData>
      <sheetData sheetId="4">
        <row r="5">
          <cell r="F5" t="str">
            <v>Д</v>
          </cell>
          <cell r="Q5">
            <v>83.855172413793099</v>
          </cell>
        </row>
        <row r="6">
          <cell r="F6" t="str">
            <v>Д</v>
          </cell>
          <cell r="Q6">
            <v>83.172413793103445</v>
          </cell>
        </row>
        <row r="7">
          <cell r="F7" t="str">
            <v>Д</v>
          </cell>
          <cell r="Q7">
            <v>79.2</v>
          </cell>
        </row>
        <row r="8">
          <cell r="F8" t="str">
            <v>Д</v>
          </cell>
          <cell r="Q8">
            <v>77.710344827586212</v>
          </cell>
        </row>
        <row r="9">
          <cell r="F9" t="str">
            <v>К</v>
          </cell>
          <cell r="Q9">
            <v>77.555172413793102</v>
          </cell>
        </row>
        <row r="10">
          <cell r="F10" t="str">
            <v>Д</v>
          </cell>
          <cell r="Q10">
            <v>76.406896551724131</v>
          </cell>
        </row>
        <row r="11">
          <cell r="F11" t="str">
            <v>К</v>
          </cell>
          <cell r="Q11">
            <v>67.99655172413793</v>
          </cell>
        </row>
        <row r="12">
          <cell r="F12" t="str">
            <v>Д</v>
          </cell>
          <cell r="Q12">
            <v>62.751724137931035</v>
          </cell>
        </row>
        <row r="13">
          <cell r="F13" t="str">
            <v>Д</v>
          </cell>
          <cell r="Q13">
            <v>62.317241379310346</v>
          </cell>
        </row>
        <row r="14">
          <cell r="F14" t="str">
            <v>Д</v>
          </cell>
          <cell r="Q14">
            <v>62.286206896551725</v>
          </cell>
        </row>
        <row r="15">
          <cell r="F15" t="str">
            <v>Д</v>
          </cell>
          <cell r="Q15">
            <v>61.665517241379312</v>
          </cell>
        </row>
        <row r="16">
          <cell r="F16" t="str">
            <v>Д</v>
          </cell>
        </row>
        <row r="17">
          <cell r="F17" t="str">
            <v>Д</v>
          </cell>
        </row>
        <row r="18">
          <cell r="F18" t="str">
            <v>К</v>
          </cell>
        </row>
        <row r="19">
          <cell r="F19" t="str">
            <v>К</v>
          </cell>
        </row>
        <row r="20">
          <cell r="F20" t="str">
            <v>К</v>
          </cell>
        </row>
        <row r="21">
          <cell r="F21" t="str">
            <v>Д</v>
          </cell>
        </row>
        <row r="22">
          <cell r="F22" t="str">
            <v>К</v>
          </cell>
        </row>
        <row r="23">
          <cell r="F23" t="str">
            <v>Д</v>
          </cell>
        </row>
      </sheetData>
      <sheetData sheetId="5">
        <row r="5">
          <cell r="F5" t="str">
            <v>Д</v>
          </cell>
          <cell r="Q5">
            <v>84.631034482758622</v>
          </cell>
        </row>
        <row r="6">
          <cell r="F6" t="str">
            <v>Д</v>
          </cell>
          <cell r="Q6">
            <v>84.444827586206898</v>
          </cell>
        </row>
        <row r="7">
          <cell r="F7" t="str">
            <v>Д</v>
          </cell>
          <cell r="Q7">
            <v>82.272413793103453</v>
          </cell>
        </row>
        <row r="8">
          <cell r="F8" t="str">
            <v>Д</v>
          </cell>
          <cell r="Q8">
            <v>79.137931034482762</v>
          </cell>
        </row>
        <row r="9">
          <cell r="F9" t="str">
            <v>Д</v>
          </cell>
          <cell r="Q9">
            <v>76.779310344827593</v>
          </cell>
        </row>
        <row r="10">
          <cell r="F10" t="str">
            <v>Д</v>
          </cell>
          <cell r="Q10">
            <v>76.189655172413794</v>
          </cell>
        </row>
        <row r="11">
          <cell r="F11" t="str">
            <v>Д</v>
          </cell>
          <cell r="Q11">
            <v>70.355172413793099</v>
          </cell>
        </row>
        <row r="12">
          <cell r="F12" t="str">
            <v>Д</v>
          </cell>
          <cell r="Q12">
            <v>70.2</v>
          </cell>
        </row>
        <row r="13">
          <cell r="F13" t="str">
            <v>Д</v>
          </cell>
          <cell r="Q13">
            <v>69.672413793103445</v>
          </cell>
        </row>
        <row r="14">
          <cell r="F14" t="str">
            <v>Д</v>
          </cell>
          <cell r="Q14">
            <v>68.368965517241378</v>
          </cell>
        </row>
        <row r="15">
          <cell r="F15" t="str">
            <v>Д</v>
          </cell>
          <cell r="Q15">
            <v>66.134482758620692</v>
          </cell>
        </row>
        <row r="16">
          <cell r="F16" t="str">
            <v>Д</v>
          </cell>
          <cell r="Q16">
            <v>65.824137931034485</v>
          </cell>
        </row>
        <row r="17">
          <cell r="F17" t="str">
            <v>Д</v>
          </cell>
          <cell r="Q17">
            <v>65.172413793103445</v>
          </cell>
        </row>
        <row r="18">
          <cell r="F18" t="str">
            <v>Д</v>
          </cell>
          <cell r="Q18">
            <v>64.551724137931032</v>
          </cell>
        </row>
        <row r="19">
          <cell r="F19" t="str">
            <v>Д</v>
          </cell>
          <cell r="Q19">
            <v>63.837931034482757</v>
          </cell>
        </row>
        <row r="20">
          <cell r="F20" t="str">
            <v>Д</v>
          </cell>
          <cell r="Q20">
            <v>63.124137931034483</v>
          </cell>
        </row>
        <row r="21">
          <cell r="F21" t="str">
            <v>Д</v>
          </cell>
          <cell r="Q21">
            <v>61.851724137931036</v>
          </cell>
        </row>
        <row r="22">
          <cell r="F22" t="str">
            <v>Д</v>
          </cell>
          <cell r="Q22">
            <v>60.082758620689653</v>
          </cell>
        </row>
        <row r="23">
          <cell r="F23" t="str">
            <v>Д</v>
          </cell>
          <cell r="Q23">
            <v>58.5</v>
          </cell>
        </row>
        <row r="24">
          <cell r="F24" t="str">
            <v>Д</v>
          </cell>
          <cell r="Q24">
            <v>58.282758620689656</v>
          </cell>
        </row>
        <row r="25">
          <cell r="F25" t="str">
            <v>Д</v>
          </cell>
          <cell r="Q25">
            <v>57.227586206896554</v>
          </cell>
        </row>
        <row r="26">
          <cell r="F26" t="str">
            <v>К</v>
          </cell>
        </row>
        <row r="27">
          <cell r="F27" t="str">
            <v>Д</v>
          </cell>
        </row>
        <row r="28">
          <cell r="F28" t="str">
            <v>К</v>
          </cell>
        </row>
      </sheetData>
      <sheetData sheetId="6">
        <row r="5">
          <cell r="F5" t="str">
            <v>Д</v>
          </cell>
          <cell r="Q5">
            <v>82.551724137931032</v>
          </cell>
        </row>
        <row r="6">
          <cell r="F6" t="str">
            <v>Д</v>
          </cell>
          <cell r="Q6">
            <v>80.534482758620683</v>
          </cell>
        </row>
        <row r="7">
          <cell r="F7" t="str">
            <v>Д</v>
          </cell>
          <cell r="Q7">
            <v>73.117241379310343</v>
          </cell>
        </row>
        <row r="8">
          <cell r="F8" t="str">
            <v>Д</v>
          </cell>
          <cell r="Q8">
            <v>71.006896551724139</v>
          </cell>
        </row>
        <row r="9">
          <cell r="F9" t="str">
            <v>Д</v>
          </cell>
          <cell r="Q9">
            <v>70.572413793103451</v>
          </cell>
        </row>
        <row r="10">
          <cell r="F10" t="str">
            <v>Д</v>
          </cell>
          <cell r="Q10">
            <v>69.703448275862073</v>
          </cell>
        </row>
        <row r="11">
          <cell r="F11" t="str">
            <v>Д</v>
          </cell>
          <cell r="Q11">
            <v>69.393103448275866</v>
          </cell>
        </row>
        <row r="12">
          <cell r="F12" t="str">
            <v>Д</v>
          </cell>
          <cell r="Q12">
            <v>69.08275862068966</v>
          </cell>
        </row>
        <row r="13">
          <cell r="F13" t="str">
            <v>Д</v>
          </cell>
          <cell r="Q13">
            <v>65.265517241379314</v>
          </cell>
        </row>
        <row r="14">
          <cell r="F14" t="str">
            <v>Д</v>
          </cell>
          <cell r="Q14">
            <v>63.279310344827586</v>
          </cell>
        </row>
        <row r="15">
          <cell r="F15" t="str">
            <v>Д</v>
          </cell>
          <cell r="Q15">
            <v>62.379310344827587</v>
          </cell>
        </row>
        <row r="16">
          <cell r="F16" t="str">
            <v>Д</v>
          </cell>
          <cell r="Q16">
            <v>59.803448275862067</v>
          </cell>
        </row>
        <row r="17">
          <cell r="F17" t="str">
            <v>Д</v>
          </cell>
          <cell r="Q17">
            <v>58.282758620689656</v>
          </cell>
        </row>
        <row r="18">
          <cell r="F18" t="str">
            <v>Д</v>
          </cell>
        </row>
        <row r="19">
          <cell r="F19" t="str">
            <v>Д</v>
          </cell>
        </row>
        <row r="20">
          <cell r="F20" t="str">
            <v>К</v>
          </cell>
        </row>
        <row r="21">
          <cell r="F21" t="str">
            <v>К</v>
          </cell>
        </row>
      </sheetData>
      <sheetData sheetId="7">
        <row r="5">
          <cell r="F5" t="str">
            <v>Д</v>
          </cell>
          <cell r="Q5">
            <v>83.57586206896552</v>
          </cell>
        </row>
        <row r="6">
          <cell r="F6" t="str">
            <v>Д</v>
          </cell>
          <cell r="Q6">
            <v>82.955172413793107</v>
          </cell>
        </row>
        <row r="7">
          <cell r="F7" t="str">
            <v>Д</v>
          </cell>
          <cell r="Q7">
            <v>78.020689655172418</v>
          </cell>
        </row>
        <row r="8">
          <cell r="F8" t="str">
            <v>Д</v>
          </cell>
          <cell r="Q8">
            <v>77.803448275862067</v>
          </cell>
        </row>
        <row r="9">
          <cell r="F9" t="str">
            <v>Д</v>
          </cell>
          <cell r="Q9">
            <v>77.151724137931041</v>
          </cell>
        </row>
        <row r="10">
          <cell r="F10" t="str">
            <v>Д</v>
          </cell>
          <cell r="Q10">
            <v>72.931034482758619</v>
          </cell>
        </row>
        <row r="11">
          <cell r="F11" t="str">
            <v>Д</v>
          </cell>
          <cell r="Q11">
            <v>71.720689655172407</v>
          </cell>
        </row>
        <row r="12">
          <cell r="F12" t="str">
            <v>Д</v>
          </cell>
          <cell r="Q12">
            <v>71.658620689655166</v>
          </cell>
        </row>
        <row r="13">
          <cell r="F13" t="str">
            <v>Д</v>
          </cell>
          <cell r="Q13">
            <v>71.627586206896552</v>
          </cell>
        </row>
        <row r="14">
          <cell r="F14" t="str">
            <v>Д</v>
          </cell>
          <cell r="Q14">
            <v>70.386206896551727</v>
          </cell>
        </row>
        <row r="15">
          <cell r="F15" t="str">
            <v>Д</v>
          </cell>
          <cell r="Q15">
            <v>70.293103448275858</v>
          </cell>
        </row>
        <row r="16">
          <cell r="F16" t="str">
            <v>Д</v>
          </cell>
          <cell r="Q16">
            <v>69.796551724137927</v>
          </cell>
        </row>
        <row r="17">
          <cell r="F17" t="str">
            <v>К</v>
          </cell>
          <cell r="Q17">
            <v>69.113793103448273</v>
          </cell>
        </row>
        <row r="18">
          <cell r="F18" t="str">
            <v>К</v>
          </cell>
          <cell r="Q18">
            <v>68.834482758620695</v>
          </cell>
        </row>
        <row r="19">
          <cell r="F19" t="str">
            <v>К</v>
          </cell>
          <cell r="Q19">
            <v>68.741379310344826</v>
          </cell>
        </row>
        <row r="20">
          <cell r="F20" t="str">
            <v>Д</v>
          </cell>
          <cell r="Q20">
            <v>65.886206896551727</v>
          </cell>
        </row>
        <row r="21">
          <cell r="F21" t="str">
            <v>Д</v>
          </cell>
          <cell r="Q21">
            <v>65.544827586206893</v>
          </cell>
        </row>
        <row r="22">
          <cell r="F22" t="str">
            <v>Д</v>
          </cell>
          <cell r="Q22">
            <v>60.051724137931032</v>
          </cell>
        </row>
        <row r="23">
          <cell r="F23" t="str">
            <v>К</v>
          </cell>
          <cell r="Q23">
            <v>57.351724137931036</v>
          </cell>
        </row>
        <row r="24">
          <cell r="F24" t="str">
            <v>Д</v>
          </cell>
          <cell r="Q24">
            <v>57.165517241379312</v>
          </cell>
        </row>
        <row r="25">
          <cell r="F25" t="str">
            <v>Д</v>
          </cell>
          <cell r="Q25">
            <v>56.451724137931038</v>
          </cell>
        </row>
        <row r="26">
          <cell r="F26" t="str">
            <v>Д</v>
          </cell>
        </row>
        <row r="27">
          <cell r="F27" t="str">
            <v>Д</v>
          </cell>
        </row>
        <row r="28">
          <cell r="F28" t="str">
            <v>Д</v>
          </cell>
        </row>
        <row r="29">
          <cell r="F29" t="str">
            <v>Д</v>
          </cell>
        </row>
        <row r="30">
          <cell r="F30" t="str">
            <v>Д</v>
          </cell>
        </row>
        <row r="31">
          <cell r="F31" t="str">
            <v>Д</v>
          </cell>
        </row>
      </sheetData>
      <sheetData sheetId="8">
        <row r="5">
          <cell r="F5" t="str">
            <v>Д</v>
          </cell>
          <cell r="Q5">
            <v>81.062068965517241</v>
          </cell>
        </row>
        <row r="6">
          <cell r="F6" t="str">
            <v>Д</v>
          </cell>
          <cell r="Q6">
            <v>78.734482758620686</v>
          </cell>
        </row>
        <row r="7">
          <cell r="F7" t="str">
            <v>Д</v>
          </cell>
          <cell r="Q7">
            <v>73.241379310344826</v>
          </cell>
        </row>
        <row r="8">
          <cell r="F8" t="str">
            <v>Д</v>
          </cell>
          <cell r="Q8">
            <v>68.306896551724137</v>
          </cell>
        </row>
        <row r="9">
          <cell r="F9" t="str">
            <v>Д</v>
          </cell>
          <cell r="Q9">
            <v>68.058620689655172</v>
          </cell>
        </row>
        <row r="10">
          <cell r="F10" t="str">
            <v>К</v>
          </cell>
          <cell r="Q10">
            <v>64.706896551724142</v>
          </cell>
        </row>
        <row r="11">
          <cell r="F11" t="str">
            <v>Д</v>
          </cell>
          <cell r="Q11">
            <v>59.927586206896549</v>
          </cell>
        </row>
        <row r="12">
          <cell r="F12" t="str">
            <v>Д</v>
          </cell>
          <cell r="Q12">
            <v>59.337931034482757</v>
          </cell>
        </row>
        <row r="13">
          <cell r="F13" t="str">
            <v>К</v>
          </cell>
        </row>
        <row r="14">
          <cell r="F14" t="str">
            <v>Д</v>
          </cell>
        </row>
        <row r="15">
          <cell r="F15" t="str">
            <v>Д</v>
          </cell>
        </row>
        <row r="16">
          <cell r="F16" t="str">
            <v>К</v>
          </cell>
        </row>
        <row r="17">
          <cell r="F17" t="str">
            <v>Д</v>
          </cell>
        </row>
        <row r="18">
          <cell r="F18" t="str">
            <v>Д</v>
          </cell>
        </row>
      </sheetData>
      <sheetData sheetId="9">
        <row r="5">
          <cell r="F5" t="str">
            <v>Д</v>
          </cell>
          <cell r="R5">
            <v>82.766666666666666</v>
          </cell>
        </row>
        <row r="6">
          <cell r="F6" t="str">
            <v>Д</v>
          </cell>
          <cell r="R6">
            <v>76.900000000000006</v>
          </cell>
        </row>
        <row r="7">
          <cell r="F7" t="str">
            <v>Д</v>
          </cell>
          <cell r="R7">
            <v>75.5</v>
          </cell>
        </row>
        <row r="8">
          <cell r="F8" t="str">
            <v>Д</v>
          </cell>
          <cell r="R8">
            <v>70.233333333333334</v>
          </cell>
        </row>
        <row r="9">
          <cell r="F9" t="str">
            <v>К</v>
          </cell>
          <cell r="R9">
            <v>53.8</v>
          </cell>
        </row>
        <row r="10">
          <cell r="F10" t="str">
            <v>Д</v>
          </cell>
        </row>
        <row r="11">
          <cell r="F11" t="str">
            <v>Д</v>
          </cell>
        </row>
        <row r="12">
          <cell r="F12" t="str">
            <v>К</v>
          </cell>
        </row>
        <row r="13">
          <cell r="F13" t="str">
            <v>К</v>
          </cell>
        </row>
        <row r="14">
          <cell r="F14" t="str">
            <v>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abSelected="1" workbookViewId="0">
      <selection activeCell="E1" sqref="E1:E4"/>
    </sheetView>
  </sheetViews>
  <sheetFormatPr defaultRowHeight="15" x14ac:dyDescent="0.25"/>
  <cols>
    <col min="1" max="1" width="8.5703125" style="1" customWidth="1"/>
    <col min="2" max="4" width="17.7109375" style="1" customWidth="1"/>
    <col min="5" max="5" width="9.28515625" style="1" customWidth="1"/>
    <col min="6" max="6" width="6.85546875" style="1" customWidth="1"/>
    <col min="7" max="7" width="5.7109375" style="1" customWidth="1"/>
    <col min="8" max="8" width="12.5703125" style="1" customWidth="1"/>
    <col min="9" max="16384" width="9.140625" style="1"/>
  </cols>
  <sheetData>
    <row r="1" spans="1:8" ht="15.75" x14ac:dyDescent="0.25">
      <c r="E1" s="22" t="s">
        <v>0</v>
      </c>
    </row>
    <row r="2" spans="1:8" ht="15.75" x14ac:dyDescent="0.25">
      <c r="E2" s="23" t="s">
        <v>1</v>
      </c>
    </row>
    <row r="3" spans="1:8" ht="15.75" x14ac:dyDescent="0.25">
      <c r="E3" s="23" t="s">
        <v>286</v>
      </c>
    </row>
    <row r="4" spans="1:8" ht="15.75" x14ac:dyDescent="0.25">
      <c r="E4" s="23" t="s">
        <v>287</v>
      </c>
    </row>
    <row r="5" spans="1:8" ht="20.25" x14ac:dyDescent="0.3">
      <c r="C5" s="24" t="s">
        <v>2</v>
      </c>
      <c r="D5" s="24"/>
    </row>
    <row r="6" spans="1:8" ht="18.75" x14ac:dyDescent="0.3">
      <c r="C6" s="25" t="s">
        <v>3</v>
      </c>
      <c r="D6" s="25"/>
    </row>
    <row r="7" spans="1:8" ht="7.5" customHeight="1" x14ac:dyDescent="0.3">
      <c r="C7" s="2"/>
      <c r="D7" s="2"/>
    </row>
    <row r="8" spans="1:8" ht="16.5" x14ac:dyDescent="0.25">
      <c r="B8" s="3" t="s">
        <v>4</v>
      </c>
      <c r="C8" s="4" t="s">
        <v>5</v>
      </c>
      <c r="D8" s="3" t="s">
        <v>6</v>
      </c>
      <c r="E8" s="3"/>
      <c r="F8" s="4" t="s">
        <v>7</v>
      </c>
      <c r="G8" s="4"/>
      <c r="H8" s="3" t="s">
        <v>8</v>
      </c>
    </row>
    <row r="9" spans="1:8" ht="7.5" customHeight="1" x14ac:dyDescent="0.3">
      <c r="D9" s="5"/>
    </row>
    <row r="10" spans="1:8" ht="16.5" x14ac:dyDescent="0.25">
      <c r="B10" s="6" t="s">
        <v>9</v>
      </c>
      <c r="C10" s="4" t="s">
        <v>10</v>
      </c>
      <c r="D10" s="4"/>
      <c r="E10" s="7"/>
      <c r="F10" s="7"/>
      <c r="G10" s="7"/>
      <c r="H10" s="7"/>
    </row>
    <row r="11" spans="1:8" ht="7.5" customHeight="1" x14ac:dyDescent="0.25">
      <c r="B11" s="3"/>
      <c r="C11" s="3"/>
      <c r="D11" s="3"/>
    </row>
    <row r="12" spans="1:8" ht="16.5" x14ac:dyDescent="0.25">
      <c r="B12" s="6"/>
      <c r="C12" s="4" t="s">
        <v>106</v>
      </c>
      <c r="D12" s="4"/>
      <c r="E12" s="8"/>
      <c r="F12" s="7"/>
      <c r="G12" s="7"/>
      <c r="H12" s="7"/>
    </row>
    <row r="13" spans="1:8" ht="7.5" customHeight="1" x14ac:dyDescent="0.25">
      <c r="B13" s="3"/>
      <c r="C13" s="3"/>
      <c r="D13" s="3"/>
    </row>
    <row r="14" spans="1:8" ht="16.5" x14ac:dyDescent="0.25">
      <c r="B14" s="6" t="s">
        <v>11</v>
      </c>
      <c r="C14" s="4" t="s">
        <v>135</v>
      </c>
      <c r="D14" s="4"/>
    </row>
    <row r="15" spans="1:8" ht="16.5" x14ac:dyDescent="0.25">
      <c r="B15" s="6"/>
      <c r="C15" s="9"/>
      <c r="D15" s="9"/>
    </row>
    <row r="16" spans="1:8" ht="37.5" customHeight="1" x14ac:dyDescent="0.25">
      <c r="A16" s="10" t="s">
        <v>12</v>
      </c>
      <c r="B16" s="11" t="s">
        <v>13</v>
      </c>
      <c r="C16" s="11" t="s">
        <v>14</v>
      </c>
      <c r="D16" s="11" t="s">
        <v>15</v>
      </c>
      <c r="E16" s="12" t="s">
        <v>16</v>
      </c>
      <c r="F16" s="10" t="s">
        <v>17</v>
      </c>
      <c r="G16" s="10" t="s">
        <v>18</v>
      </c>
      <c r="H16" s="10" t="s">
        <v>19</v>
      </c>
    </row>
    <row r="17" spans="1:8" ht="18" customHeight="1" x14ac:dyDescent="0.25">
      <c r="A17" s="13">
        <v>1</v>
      </c>
      <c r="B17" s="18" t="s">
        <v>136</v>
      </c>
      <c r="C17" s="18" t="s">
        <v>41</v>
      </c>
      <c r="D17" s="18" t="s">
        <v>64</v>
      </c>
      <c r="E17" s="14" t="str">
        <f>'[2]42-ЛЗ1'!F5</f>
        <v>Д</v>
      </c>
      <c r="F17" s="15">
        <f>'[2]42-ЛЗ1'!Q5</f>
        <v>84.631034482758622</v>
      </c>
      <c r="G17" s="15">
        <v>0</v>
      </c>
      <c r="H17" s="15">
        <f t="shared" ref="H17:H80" si="0">F17+G17</f>
        <v>84.631034482758622</v>
      </c>
    </row>
    <row r="18" spans="1:8" ht="18" customHeight="1" x14ac:dyDescent="0.25">
      <c r="A18" s="13">
        <v>2</v>
      </c>
      <c r="B18" s="18" t="s">
        <v>137</v>
      </c>
      <c r="C18" s="18" t="s">
        <v>138</v>
      </c>
      <c r="D18" s="18" t="s">
        <v>26</v>
      </c>
      <c r="E18" s="14" t="str">
        <f>'[2]42-ЛЗ1'!F6</f>
        <v>Д</v>
      </c>
      <c r="F18" s="15">
        <f>'[2]42-ЛЗ1'!Q6</f>
        <v>84.444827586206898</v>
      </c>
      <c r="G18" s="15">
        <v>0</v>
      </c>
      <c r="H18" s="15">
        <f t="shared" si="0"/>
        <v>84.444827586206898</v>
      </c>
    </row>
    <row r="19" spans="1:8" ht="18" customHeight="1" x14ac:dyDescent="0.25">
      <c r="A19" s="13">
        <v>3</v>
      </c>
      <c r="B19" s="18" t="s">
        <v>139</v>
      </c>
      <c r="C19" s="18" t="s">
        <v>123</v>
      </c>
      <c r="D19" s="18" t="s">
        <v>22</v>
      </c>
      <c r="E19" s="14" t="str">
        <f>'[2]42-ЄС3'!F5</f>
        <v>Д</v>
      </c>
      <c r="F19" s="15">
        <f>'[2]42-ЄС3'!Q5</f>
        <v>83.855172413793099</v>
      </c>
      <c r="G19" s="15">
        <v>0</v>
      </c>
      <c r="H19" s="15">
        <f t="shared" si="0"/>
        <v>83.855172413793099</v>
      </c>
    </row>
    <row r="20" spans="1:8" ht="18" customHeight="1" x14ac:dyDescent="0.25">
      <c r="A20" s="13">
        <v>4</v>
      </c>
      <c r="B20" s="18" t="s">
        <v>121</v>
      </c>
      <c r="C20" s="18" t="s">
        <v>117</v>
      </c>
      <c r="D20" s="18" t="s">
        <v>32</v>
      </c>
      <c r="E20" s="14" t="str">
        <f>'[2]42-ВВ1'!F5</f>
        <v>Д</v>
      </c>
      <c r="F20" s="15">
        <f>'[2]42-ВВ1'!Q5</f>
        <v>83.57586206896552</v>
      </c>
      <c r="G20" s="15">
        <v>0</v>
      </c>
      <c r="H20" s="15">
        <f t="shared" si="0"/>
        <v>83.57586206896552</v>
      </c>
    </row>
    <row r="21" spans="1:8" ht="18" customHeight="1" x14ac:dyDescent="0.25">
      <c r="A21" s="13">
        <v>5</v>
      </c>
      <c r="B21" s="18" t="s">
        <v>140</v>
      </c>
      <c r="C21" s="18" t="s">
        <v>108</v>
      </c>
      <c r="D21" s="18" t="s">
        <v>20</v>
      </c>
      <c r="E21" s="14" t="str">
        <f>'[2]42-ЄС3'!F6</f>
        <v>Д</v>
      </c>
      <c r="F21" s="15">
        <f>'[2]42-ЄС3'!Q6</f>
        <v>83.172413793103445</v>
      </c>
      <c r="G21" s="15">
        <v>0</v>
      </c>
      <c r="H21" s="15">
        <f t="shared" si="0"/>
        <v>83.172413793103445</v>
      </c>
    </row>
    <row r="22" spans="1:8" ht="18" customHeight="1" x14ac:dyDescent="0.25">
      <c r="A22" s="13">
        <v>6</v>
      </c>
      <c r="B22" s="18" t="s">
        <v>141</v>
      </c>
      <c r="C22" s="18" t="s">
        <v>80</v>
      </c>
      <c r="D22" s="18" t="s">
        <v>31</v>
      </c>
      <c r="E22" s="14" t="str">
        <f>'[2]42-ВВ1'!F6</f>
        <v>Д</v>
      </c>
      <c r="F22" s="15">
        <f>'[2]42-ВВ1'!Q6</f>
        <v>82.955172413793107</v>
      </c>
      <c r="G22" s="15">
        <v>0</v>
      </c>
      <c r="H22" s="15">
        <f t="shared" si="0"/>
        <v>82.955172413793107</v>
      </c>
    </row>
    <row r="23" spans="1:8" ht="18" customHeight="1" x14ac:dyDescent="0.25">
      <c r="A23" s="13">
        <v>7</v>
      </c>
      <c r="B23" s="18" t="s">
        <v>142</v>
      </c>
      <c r="C23" s="18" t="s">
        <v>69</v>
      </c>
      <c r="D23" s="18" t="s">
        <v>22</v>
      </c>
      <c r="E23" s="14" t="str">
        <f>'[2]42-МЕ'!F5</f>
        <v>Д</v>
      </c>
      <c r="F23" s="16">
        <f>'[2]42-МЕ'!R5</f>
        <v>82.766666666666666</v>
      </c>
      <c r="G23" s="15">
        <v>0</v>
      </c>
      <c r="H23" s="15">
        <f t="shared" si="0"/>
        <v>82.766666666666666</v>
      </c>
    </row>
    <row r="24" spans="1:8" ht="18" customHeight="1" x14ac:dyDescent="0.25">
      <c r="A24" s="13">
        <v>8</v>
      </c>
      <c r="B24" s="18" t="s">
        <v>143</v>
      </c>
      <c r="C24" s="18" t="s">
        <v>23</v>
      </c>
      <c r="D24" s="18" t="s">
        <v>22</v>
      </c>
      <c r="E24" s="14" t="str">
        <f>'[2]42-ЛЗ2'!F5</f>
        <v>Д</v>
      </c>
      <c r="F24" s="15">
        <f>'[2]42-ЛЗ2'!Q5</f>
        <v>82.551724137931032</v>
      </c>
      <c r="G24" s="15">
        <v>0</v>
      </c>
      <c r="H24" s="15">
        <f t="shared" si="0"/>
        <v>82.551724137931032</v>
      </c>
    </row>
    <row r="25" spans="1:8" ht="18" customHeight="1" x14ac:dyDescent="0.25">
      <c r="A25" s="13">
        <v>9</v>
      </c>
      <c r="B25" s="18" t="s">
        <v>144</v>
      </c>
      <c r="C25" s="18" t="s">
        <v>52</v>
      </c>
      <c r="D25" s="18" t="s">
        <v>32</v>
      </c>
      <c r="E25" s="14" t="str">
        <f>'[2]42-ЛЗ1'!F7</f>
        <v>Д</v>
      </c>
      <c r="F25" s="15">
        <f>'[2]42-ЛЗ1'!Q7</f>
        <v>82.272413793103453</v>
      </c>
      <c r="G25" s="15">
        <v>0</v>
      </c>
      <c r="H25" s="15">
        <f t="shared" si="0"/>
        <v>82.272413793103453</v>
      </c>
    </row>
    <row r="26" spans="1:8" ht="18" customHeight="1" x14ac:dyDescent="0.25">
      <c r="A26" s="13">
        <v>10</v>
      </c>
      <c r="B26" s="18" t="s">
        <v>145</v>
      </c>
      <c r="C26" s="18" t="s">
        <v>123</v>
      </c>
      <c r="D26" s="18" t="s">
        <v>35</v>
      </c>
      <c r="E26" s="14" t="str">
        <f>'[2]42-ЄС1'!F5</f>
        <v>Д</v>
      </c>
      <c r="F26" s="15">
        <f>'[2]42-ЄС1'!Q5</f>
        <v>82.08620689655173</v>
      </c>
      <c r="G26" s="15">
        <v>0</v>
      </c>
      <c r="H26" s="15">
        <f t="shared" si="0"/>
        <v>82.08620689655173</v>
      </c>
    </row>
    <row r="27" spans="1:8" ht="18" customHeight="1" x14ac:dyDescent="0.25">
      <c r="A27" s="13">
        <v>11</v>
      </c>
      <c r="B27" s="18" t="s">
        <v>146</v>
      </c>
      <c r="C27" s="18" t="s">
        <v>123</v>
      </c>
      <c r="D27" s="18" t="s">
        <v>112</v>
      </c>
      <c r="E27" s="14" t="str">
        <f>'[2]42-ВВ2'!F5</f>
        <v>Д</v>
      </c>
      <c r="F27" s="16">
        <f>'[2]42-ВВ2'!Q5</f>
        <v>81.062068965517241</v>
      </c>
      <c r="G27" s="15">
        <v>0</v>
      </c>
      <c r="H27" s="15">
        <f t="shared" si="0"/>
        <v>81.062068965517241</v>
      </c>
    </row>
    <row r="28" spans="1:8" ht="18" customHeight="1" x14ac:dyDescent="0.25">
      <c r="A28" s="13">
        <v>12</v>
      </c>
      <c r="B28" s="18" t="s">
        <v>147</v>
      </c>
      <c r="C28" s="18" t="s">
        <v>134</v>
      </c>
      <c r="D28" s="18" t="s">
        <v>27</v>
      </c>
      <c r="E28" s="14" t="str">
        <f>'[2]42-ЛЗ2'!F6</f>
        <v>Д</v>
      </c>
      <c r="F28" s="15">
        <f>'[2]42-ЛЗ2'!Q6</f>
        <v>80.534482758620683</v>
      </c>
      <c r="G28" s="15">
        <v>0</v>
      </c>
      <c r="H28" s="15">
        <f t="shared" si="0"/>
        <v>80.534482758620683</v>
      </c>
    </row>
    <row r="29" spans="1:8" ht="18" customHeight="1" x14ac:dyDescent="0.25">
      <c r="A29" s="13">
        <v>13</v>
      </c>
      <c r="B29" s="18" t="s">
        <v>148</v>
      </c>
      <c r="C29" s="18" t="s">
        <v>131</v>
      </c>
      <c r="D29" s="18" t="s">
        <v>39</v>
      </c>
      <c r="E29" s="14" t="str">
        <f>'[2]42-ЄС1'!F6</f>
        <v>Д</v>
      </c>
      <c r="F29" s="15">
        <f>'[2]42-ЄС1'!Q6</f>
        <v>80.286206896551718</v>
      </c>
      <c r="G29" s="15">
        <v>0</v>
      </c>
      <c r="H29" s="15">
        <f t="shared" si="0"/>
        <v>80.286206896551718</v>
      </c>
    </row>
    <row r="30" spans="1:8" ht="18" customHeight="1" x14ac:dyDescent="0.25">
      <c r="A30" s="13">
        <v>14</v>
      </c>
      <c r="B30" s="18" t="s">
        <v>149</v>
      </c>
      <c r="C30" s="18" t="s">
        <v>41</v>
      </c>
      <c r="D30" s="18" t="s">
        <v>58</v>
      </c>
      <c r="E30" s="14" t="str">
        <f>'[2]42-ЄС3'!F7</f>
        <v>Д</v>
      </c>
      <c r="F30" s="15">
        <f>'[2]42-ЄС3'!Q7</f>
        <v>79.2</v>
      </c>
      <c r="G30" s="15">
        <v>0</v>
      </c>
      <c r="H30" s="15">
        <f t="shared" si="0"/>
        <v>79.2</v>
      </c>
    </row>
    <row r="31" spans="1:8" ht="18" customHeight="1" x14ac:dyDescent="0.25">
      <c r="A31" s="13">
        <v>15</v>
      </c>
      <c r="B31" s="18" t="s">
        <v>150</v>
      </c>
      <c r="C31" s="19" t="s">
        <v>151</v>
      </c>
      <c r="D31" s="18" t="s">
        <v>36</v>
      </c>
      <c r="E31" s="14" t="str">
        <f>'[2]42-ЛЗ1'!F8</f>
        <v>Д</v>
      </c>
      <c r="F31" s="15">
        <f>'[2]42-ЛЗ1'!Q8</f>
        <v>79.137931034482762</v>
      </c>
      <c r="G31" s="15">
        <v>0</v>
      </c>
      <c r="H31" s="15">
        <f t="shared" si="0"/>
        <v>79.137931034482762</v>
      </c>
    </row>
    <row r="32" spans="1:8" ht="18" customHeight="1" x14ac:dyDescent="0.25">
      <c r="A32" s="13">
        <v>16</v>
      </c>
      <c r="B32" s="18" t="s">
        <v>146</v>
      </c>
      <c r="C32" s="18" t="s">
        <v>74</v>
      </c>
      <c r="D32" s="18" t="s">
        <v>56</v>
      </c>
      <c r="E32" s="14" t="str">
        <f>'[2]42-ВВ2'!F6</f>
        <v>Д</v>
      </c>
      <c r="F32" s="16">
        <f>'[2]42-ВВ2'!Q6</f>
        <v>78.734482758620686</v>
      </c>
      <c r="G32" s="15">
        <v>0</v>
      </c>
      <c r="H32" s="15">
        <f t="shared" si="0"/>
        <v>78.734482758620686</v>
      </c>
    </row>
    <row r="33" spans="1:8" ht="18" customHeight="1" x14ac:dyDescent="0.25">
      <c r="A33" s="13">
        <v>17</v>
      </c>
      <c r="B33" s="18" t="s">
        <v>152</v>
      </c>
      <c r="C33" s="18" t="s">
        <v>21</v>
      </c>
      <c r="D33" s="18" t="s">
        <v>26</v>
      </c>
      <c r="E33" s="14" t="str">
        <f>'[2]42-ЄС1'!F7</f>
        <v>Д</v>
      </c>
      <c r="F33" s="15">
        <f>'[2]42-ЄС1'!Q7</f>
        <v>78.393103448275866</v>
      </c>
      <c r="G33" s="15">
        <v>0</v>
      </c>
      <c r="H33" s="15">
        <f t="shared" si="0"/>
        <v>78.393103448275866</v>
      </c>
    </row>
    <row r="34" spans="1:8" ht="18" customHeight="1" x14ac:dyDescent="0.25">
      <c r="A34" s="13">
        <v>18</v>
      </c>
      <c r="B34" s="18" t="s">
        <v>153</v>
      </c>
      <c r="C34" s="18" t="s">
        <v>82</v>
      </c>
      <c r="D34" s="18" t="s">
        <v>130</v>
      </c>
      <c r="E34" s="14" t="str">
        <f>'[2]42-ВВ1'!F7</f>
        <v>Д</v>
      </c>
      <c r="F34" s="15">
        <f>'[2]42-ВВ1'!Q7</f>
        <v>78.020689655172418</v>
      </c>
      <c r="G34" s="15">
        <v>0</v>
      </c>
      <c r="H34" s="15">
        <f t="shared" si="0"/>
        <v>78.020689655172418</v>
      </c>
    </row>
    <row r="35" spans="1:8" ht="18" customHeight="1" x14ac:dyDescent="0.25">
      <c r="A35" s="13">
        <v>19</v>
      </c>
      <c r="B35" s="18" t="s">
        <v>154</v>
      </c>
      <c r="C35" s="18" t="s">
        <v>41</v>
      </c>
      <c r="D35" s="18" t="s">
        <v>31</v>
      </c>
      <c r="E35" s="14" t="str">
        <f>'[2]42-ВВ1'!F8</f>
        <v>Д</v>
      </c>
      <c r="F35" s="15">
        <f>'[2]42-ВВ1'!Q8</f>
        <v>77.803448275862067</v>
      </c>
      <c r="G35" s="15">
        <v>0</v>
      </c>
      <c r="H35" s="15">
        <f t="shared" si="0"/>
        <v>77.803448275862067</v>
      </c>
    </row>
    <row r="36" spans="1:8" ht="18" customHeight="1" x14ac:dyDescent="0.25">
      <c r="A36" s="13">
        <v>20</v>
      </c>
      <c r="B36" s="18" t="s">
        <v>155</v>
      </c>
      <c r="C36" s="18" t="s">
        <v>44</v>
      </c>
      <c r="D36" s="18" t="s">
        <v>54</v>
      </c>
      <c r="E36" s="14" t="str">
        <f>'[2]42-ЄС3'!F8</f>
        <v>Д</v>
      </c>
      <c r="F36" s="15">
        <f>'[2]42-ЄС3'!Q8</f>
        <v>77.710344827586212</v>
      </c>
      <c r="G36" s="15">
        <v>0</v>
      </c>
      <c r="H36" s="15">
        <f t="shared" si="0"/>
        <v>77.710344827586212</v>
      </c>
    </row>
    <row r="37" spans="1:8" ht="18" customHeight="1" x14ac:dyDescent="0.25">
      <c r="A37" s="13">
        <v>21</v>
      </c>
      <c r="B37" s="18" t="s">
        <v>156</v>
      </c>
      <c r="C37" s="18" t="s">
        <v>69</v>
      </c>
      <c r="D37" s="18" t="s">
        <v>22</v>
      </c>
      <c r="E37" s="14" t="str">
        <f>'[2]42-ЄС3'!F9</f>
        <v>К</v>
      </c>
      <c r="F37" s="15">
        <f>'[2]42-ЄС3'!Q9</f>
        <v>77.555172413793102</v>
      </c>
      <c r="G37" s="15">
        <v>0</v>
      </c>
      <c r="H37" s="15">
        <f t="shared" si="0"/>
        <v>77.555172413793102</v>
      </c>
    </row>
    <row r="38" spans="1:8" ht="18" customHeight="1" x14ac:dyDescent="0.25">
      <c r="A38" s="13">
        <v>22</v>
      </c>
      <c r="B38" s="18" t="s">
        <v>157</v>
      </c>
      <c r="C38" s="18" t="s">
        <v>34</v>
      </c>
      <c r="D38" s="18" t="s">
        <v>27</v>
      </c>
      <c r="E38" s="14" t="str">
        <f>'[2]42-ВВ1'!F9</f>
        <v>Д</v>
      </c>
      <c r="F38" s="15">
        <f>'[2]42-ВВ1'!Q9</f>
        <v>77.151724137931041</v>
      </c>
      <c r="G38" s="15">
        <v>0</v>
      </c>
      <c r="H38" s="15">
        <f t="shared" si="0"/>
        <v>77.151724137931041</v>
      </c>
    </row>
    <row r="39" spans="1:8" ht="18" customHeight="1" x14ac:dyDescent="0.25">
      <c r="A39" s="13">
        <v>23</v>
      </c>
      <c r="B39" s="18" t="s">
        <v>158</v>
      </c>
      <c r="C39" s="18" t="s">
        <v>122</v>
      </c>
      <c r="D39" s="18" t="s">
        <v>54</v>
      </c>
      <c r="E39" s="14" t="str">
        <f>'[2]42-МЕ'!F6</f>
        <v>Д</v>
      </c>
      <c r="F39" s="16">
        <f>'[2]42-МЕ'!R6</f>
        <v>76.900000000000006</v>
      </c>
      <c r="G39" s="15">
        <v>0</v>
      </c>
      <c r="H39" s="15">
        <f t="shared" si="0"/>
        <v>76.900000000000006</v>
      </c>
    </row>
    <row r="40" spans="1:8" ht="18" customHeight="1" x14ac:dyDescent="0.25">
      <c r="A40" s="13">
        <v>24</v>
      </c>
      <c r="B40" s="18" t="s">
        <v>159</v>
      </c>
      <c r="C40" s="18" t="s">
        <v>69</v>
      </c>
      <c r="D40" s="18" t="s">
        <v>116</v>
      </c>
      <c r="E40" s="14" t="str">
        <f>'[2]42-ЛЗ1'!F9</f>
        <v>Д</v>
      </c>
      <c r="F40" s="15">
        <f>'[2]42-ЛЗ1'!Q9</f>
        <v>76.779310344827593</v>
      </c>
      <c r="G40" s="15">
        <v>0</v>
      </c>
      <c r="H40" s="15">
        <f t="shared" si="0"/>
        <v>76.779310344827593</v>
      </c>
    </row>
    <row r="41" spans="1:8" ht="15.75" x14ac:dyDescent="0.25">
      <c r="A41" s="13">
        <v>25</v>
      </c>
      <c r="B41" s="18" t="s">
        <v>160</v>
      </c>
      <c r="C41" s="18" t="s">
        <v>78</v>
      </c>
      <c r="D41" s="18" t="s">
        <v>112</v>
      </c>
      <c r="E41" s="14" t="str">
        <f>'[2]42-ЄС3'!F10</f>
        <v>Д</v>
      </c>
      <c r="F41" s="15">
        <f>'[2]42-ЄС3'!Q10</f>
        <v>76.406896551724131</v>
      </c>
      <c r="G41" s="15">
        <v>0</v>
      </c>
      <c r="H41" s="15">
        <f t="shared" si="0"/>
        <v>76.406896551724131</v>
      </c>
    </row>
    <row r="42" spans="1:8" ht="15.75" x14ac:dyDescent="0.25">
      <c r="A42" s="13">
        <v>26</v>
      </c>
      <c r="B42" s="18" t="s">
        <v>161</v>
      </c>
      <c r="C42" s="18" t="s">
        <v>33</v>
      </c>
      <c r="D42" s="18" t="s">
        <v>35</v>
      </c>
      <c r="E42" s="14" t="str">
        <f>'[2]42-ЛЗ1'!F10</f>
        <v>Д</v>
      </c>
      <c r="F42" s="15">
        <f>'[2]42-ЛЗ1'!Q10</f>
        <v>76.189655172413794</v>
      </c>
      <c r="G42" s="15">
        <v>0</v>
      </c>
      <c r="H42" s="15">
        <f t="shared" si="0"/>
        <v>76.189655172413794</v>
      </c>
    </row>
    <row r="43" spans="1:8" ht="15.75" x14ac:dyDescent="0.25">
      <c r="A43" s="13">
        <v>27</v>
      </c>
      <c r="B43" s="20" t="s">
        <v>162</v>
      </c>
      <c r="C43" s="20" t="s">
        <v>55</v>
      </c>
      <c r="D43" s="20" t="s">
        <v>54</v>
      </c>
      <c r="E43" s="14" t="str">
        <f>'[2]42-ЄС2'!F5</f>
        <v>Д</v>
      </c>
      <c r="F43" s="15">
        <f>'[2]42-ЄС2'!Q5</f>
        <v>76.127586206896552</v>
      </c>
      <c r="G43" s="15">
        <v>0</v>
      </c>
      <c r="H43" s="15">
        <f t="shared" si="0"/>
        <v>76.127586206896552</v>
      </c>
    </row>
    <row r="44" spans="1:8" ht="15.75" x14ac:dyDescent="0.25">
      <c r="A44" s="13">
        <v>28</v>
      </c>
      <c r="B44" s="18" t="s">
        <v>163</v>
      </c>
      <c r="C44" s="18" t="s">
        <v>91</v>
      </c>
      <c r="D44" s="18" t="s">
        <v>35</v>
      </c>
      <c r="E44" s="14" t="str">
        <f>'[2]42-МЕ'!F7</f>
        <v>Д</v>
      </c>
      <c r="F44" s="16">
        <f>'[2]42-МЕ'!R7</f>
        <v>75.5</v>
      </c>
      <c r="G44" s="15">
        <v>0</v>
      </c>
      <c r="H44" s="15">
        <f t="shared" si="0"/>
        <v>75.5</v>
      </c>
    </row>
    <row r="45" spans="1:8" ht="15.75" x14ac:dyDescent="0.25">
      <c r="A45" s="13">
        <v>29</v>
      </c>
      <c r="B45" s="20" t="s">
        <v>164</v>
      </c>
      <c r="C45" s="20" t="s">
        <v>165</v>
      </c>
      <c r="D45" s="20" t="s">
        <v>166</v>
      </c>
      <c r="E45" s="14" t="str">
        <f>'[2]42-ЄС2'!F6</f>
        <v>Д</v>
      </c>
      <c r="F45" s="15">
        <f>'[2]42-ЄС2'!Q6</f>
        <v>73.92413793103448</v>
      </c>
      <c r="G45" s="15">
        <v>0</v>
      </c>
      <c r="H45" s="15">
        <f t="shared" si="0"/>
        <v>73.92413793103448</v>
      </c>
    </row>
    <row r="46" spans="1:8" ht="15.75" x14ac:dyDescent="0.25">
      <c r="A46" s="13">
        <v>30</v>
      </c>
      <c r="B46" s="18" t="s">
        <v>167</v>
      </c>
      <c r="C46" s="18" t="s">
        <v>60</v>
      </c>
      <c r="D46" s="18" t="s">
        <v>42</v>
      </c>
      <c r="E46" s="14" t="str">
        <f>'[2]42-ВВ2'!F7</f>
        <v>Д</v>
      </c>
      <c r="F46" s="16">
        <f>'[2]42-ВВ2'!Q7</f>
        <v>73.241379310344826</v>
      </c>
      <c r="G46" s="15">
        <v>0</v>
      </c>
      <c r="H46" s="15">
        <f t="shared" si="0"/>
        <v>73.241379310344826</v>
      </c>
    </row>
    <row r="47" spans="1:8" ht="15.75" x14ac:dyDescent="0.25">
      <c r="A47" s="13">
        <v>31</v>
      </c>
      <c r="B47" s="18" t="s">
        <v>168</v>
      </c>
      <c r="C47" s="18" t="s">
        <v>60</v>
      </c>
      <c r="D47" s="18" t="s">
        <v>42</v>
      </c>
      <c r="E47" s="14" t="str">
        <f>'[2]42-ЛЗ2'!F7</f>
        <v>Д</v>
      </c>
      <c r="F47" s="15">
        <f>'[2]42-ЛЗ2'!Q7</f>
        <v>73.117241379310343</v>
      </c>
      <c r="G47" s="15">
        <v>0</v>
      </c>
      <c r="H47" s="15">
        <f t="shared" si="0"/>
        <v>73.117241379310343</v>
      </c>
    </row>
    <row r="48" spans="1:8" ht="15.75" x14ac:dyDescent="0.25">
      <c r="A48" s="13">
        <v>32</v>
      </c>
      <c r="B48" s="18" t="s">
        <v>169</v>
      </c>
      <c r="C48" s="18" t="s">
        <v>57</v>
      </c>
      <c r="D48" s="18" t="s">
        <v>170</v>
      </c>
      <c r="E48" s="14" t="str">
        <f>'[2]42-ВВ1'!F10</f>
        <v>Д</v>
      </c>
      <c r="F48" s="15">
        <f>'[2]42-ВВ1'!Q10</f>
        <v>72.931034482758619</v>
      </c>
      <c r="G48" s="15">
        <v>0</v>
      </c>
      <c r="H48" s="15">
        <f t="shared" si="0"/>
        <v>72.931034482758619</v>
      </c>
    </row>
    <row r="49" spans="1:8" ht="15.75" x14ac:dyDescent="0.25">
      <c r="A49" s="13">
        <v>33</v>
      </c>
      <c r="B49" s="18" t="s">
        <v>171</v>
      </c>
      <c r="C49" s="18" t="s">
        <v>63</v>
      </c>
      <c r="D49" s="18" t="s">
        <v>47</v>
      </c>
      <c r="E49" s="14" t="str">
        <f>'[2]42-ЄС1'!F8</f>
        <v>Д</v>
      </c>
      <c r="F49" s="15">
        <f>'[2]42-ЄС1'!Q8</f>
        <v>71.84482758620689</v>
      </c>
      <c r="G49" s="15">
        <v>0</v>
      </c>
      <c r="H49" s="15">
        <f t="shared" si="0"/>
        <v>71.84482758620689</v>
      </c>
    </row>
    <row r="50" spans="1:8" ht="15.75" x14ac:dyDescent="0.25">
      <c r="A50" s="13">
        <v>34</v>
      </c>
      <c r="B50" s="18" t="s">
        <v>172</v>
      </c>
      <c r="C50" s="18" t="s">
        <v>126</v>
      </c>
      <c r="D50" s="18" t="s">
        <v>24</v>
      </c>
      <c r="E50" s="14" t="str">
        <f>'[2]42-ВВ1'!F11</f>
        <v>Д</v>
      </c>
      <c r="F50" s="15">
        <f>'[2]42-ВВ1'!Q11</f>
        <v>71.720689655172407</v>
      </c>
      <c r="G50" s="15">
        <v>0</v>
      </c>
      <c r="H50" s="15">
        <f t="shared" si="0"/>
        <v>71.720689655172407</v>
      </c>
    </row>
    <row r="51" spans="1:8" ht="15.75" x14ac:dyDescent="0.25">
      <c r="A51" s="13">
        <v>35</v>
      </c>
      <c r="B51" s="18" t="s">
        <v>173</v>
      </c>
      <c r="C51" s="18" t="s">
        <v>108</v>
      </c>
      <c r="D51" s="18" t="s">
        <v>26</v>
      </c>
      <c r="E51" s="14" t="str">
        <f>'[2]42-ВВ1'!F12</f>
        <v>Д</v>
      </c>
      <c r="F51" s="15">
        <f>'[2]42-ВВ1'!Q12</f>
        <v>71.658620689655166</v>
      </c>
      <c r="G51" s="15">
        <v>0</v>
      </c>
      <c r="H51" s="15">
        <f t="shared" si="0"/>
        <v>71.658620689655166</v>
      </c>
    </row>
    <row r="52" spans="1:8" ht="15.75" x14ac:dyDescent="0.25">
      <c r="A52" s="13">
        <v>36</v>
      </c>
      <c r="B52" s="18" t="s">
        <v>174</v>
      </c>
      <c r="C52" s="18" t="s">
        <v>65</v>
      </c>
      <c r="D52" s="18" t="s">
        <v>49</v>
      </c>
      <c r="E52" s="14" t="str">
        <f>'[2]42-ВВ1'!F13</f>
        <v>Д</v>
      </c>
      <c r="F52" s="15">
        <f>'[2]42-ВВ1'!Q13</f>
        <v>71.627586206896552</v>
      </c>
      <c r="G52" s="15">
        <v>0</v>
      </c>
      <c r="H52" s="15">
        <f t="shared" si="0"/>
        <v>71.627586206896552</v>
      </c>
    </row>
    <row r="53" spans="1:8" ht="15.75" x14ac:dyDescent="0.25">
      <c r="A53" s="13">
        <v>37</v>
      </c>
      <c r="B53" s="20" t="s">
        <v>175</v>
      </c>
      <c r="C53" s="20" t="s">
        <v>87</v>
      </c>
      <c r="D53" s="20" t="s">
        <v>49</v>
      </c>
      <c r="E53" s="14" t="str">
        <f>'[2]42-ЄС2'!F7</f>
        <v>Д</v>
      </c>
      <c r="F53" s="15">
        <f>'[2]42-ЄС2'!Q7</f>
        <v>71.441379310344828</v>
      </c>
      <c r="G53" s="15">
        <v>0</v>
      </c>
      <c r="H53" s="15">
        <f t="shared" si="0"/>
        <v>71.441379310344828</v>
      </c>
    </row>
    <row r="54" spans="1:8" ht="15.75" x14ac:dyDescent="0.25">
      <c r="A54" s="13">
        <v>38</v>
      </c>
      <c r="B54" s="18" t="s">
        <v>176</v>
      </c>
      <c r="C54" s="18" t="s">
        <v>177</v>
      </c>
      <c r="D54" s="18" t="s">
        <v>35</v>
      </c>
      <c r="E54" s="14" t="str">
        <f>'[2]42-ЛЗ2'!F8</f>
        <v>Д</v>
      </c>
      <c r="F54" s="15">
        <f>'[2]42-ЛЗ2'!Q8</f>
        <v>71.006896551724139</v>
      </c>
      <c r="G54" s="15">
        <v>0</v>
      </c>
      <c r="H54" s="15">
        <f t="shared" si="0"/>
        <v>71.006896551724139</v>
      </c>
    </row>
    <row r="55" spans="1:8" ht="15.75" x14ac:dyDescent="0.25">
      <c r="A55" s="13">
        <v>39</v>
      </c>
      <c r="B55" s="18" t="s">
        <v>93</v>
      </c>
      <c r="C55" s="18" t="s">
        <v>52</v>
      </c>
      <c r="D55" s="18" t="s">
        <v>61</v>
      </c>
      <c r="E55" s="14" t="str">
        <f>'[2]42-ЛЗ2'!F9</f>
        <v>Д</v>
      </c>
      <c r="F55" s="15">
        <f>'[2]42-ЛЗ2'!Q9</f>
        <v>70.572413793103451</v>
      </c>
      <c r="G55" s="15">
        <v>0</v>
      </c>
      <c r="H55" s="15">
        <f t="shared" si="0"/>
        <v>70.572413793103451</v>
      </c>
    </row>
    <row r="56" spans="1:8" ht="15.75" x14ac:dyDescent="0.25">
      <c r="A56" s="13">
        <v>40</v>
      </c>
      <c r="B56" s="18" t="s">
        <v>178</v>
      </c>
      <c r="C56" s="18" t="s">
        <v>60</v>
      </c>
      <c r="D56" s="18" t="s">
        <v>31</v>
      </c>
      <c r="E56" s="14" t="str">
        <f>'[2]42-ВВ1'!F14</f>
        <v>Д</v>
      </c>
      <c r="F56" s="15">
        <f>'[2]42-ВВ1'!Q14</f>
        <v>70.386206896551727</v>
      </c>
      <c r="G56" s="15">
        <v>0</v>
      </c>
      <c r="H56" s="15">
        <f t="shared" si="0"/>
        <v>70.386206896551727</v>
      </c>
    </row>
    <row r="57" spans="1:8" ht="15.75" x14ac:dyDescent="0.25">
      <c r="A57" s="13">
        <v>41</v>
      </c>
      <c r="B57" s="18" t="s">
        <v>179</v>
      </c>
      <c r="C57" s="18" t="s">
        <v>21</v>
      </c>
      <c r="D57" s="18" t="s">
        <v>112</v>
      </c>
      <c r="E57" s="14" t="str">
        <f>'[2]42-ЛЗ1'!F11</f>
        <v>Д</v>
      </c>
      <c r="F57" s="15">
        <f>'[2]42-ЛЗ1'!Q11</f>
        <v>70.355172413793099</v>
      </c>
      <c r="G57" s="15">
        <v>0</v>
      </c>
      <c r="H57" s="15">
        <f t="shared" si="0"/>
        <v>70.355172413793099</v>
      </c>
    </row>
    <row r="58" spans="1:8" ht="15.75" x14ac:dyDescent="0.25">
      <c r="A58" s="13">
        <v>42</v>
      </c>
      <c r="B58" s="18" t="s">
        <v>180</v>
      </c>
      <c r="C58" s="18" t="s">
        <v>92</v>
      </c>
      <c r="D58" s="18" t="s">
        <v>26</v>
      </c>
      <c r="E58" s="14" t="str">
        <f>'[2]42-ВВ1'!F15</f>
        <v>Д</v>
      </c>
      <c r="F58" s="15">
        <f>'[2]42-ВВ1'!Q15</f>
        <v>70.293103448275858</v>
      </c>
      <c r="G58" s="15">
        <v>0</v>
      </c>
      <c r="H58" s="15">
        <f t="shared" si="0"/>
        <v>70.293103448275858</v>
      </c>
    </row>
    <row r="59" spans="1:8" ht="15.75" x14ac:dyDescent="0.25">
      <c r="A59" s="13">
        <v>43</v>
      </c>
      <c r="B59" s="18" t="s">
        <v>181</v>
      </c>
      <c r="C59" s="18" t="s">
        <v>38</v>
      </c>
      <c r="D59" s="18" t="s">
        <v>31</v>
      </c>
      <c r="E59" s="14" t="str">
        <f>'[2]42-МЕ'!F8</f>
        <v>Д</v>
      </c>
      <c r="F59" s="16">
        <f>'[2]42-МЕ'!R8</f>
        <v>70.233333333333334</v>
      </c>
      <c r="G59" s="15">
        <v>0</v>
      </c>
      <c r="H59" s="15">
        <f t="shared" si="0"/>
        <v>70.233333333333334</v>
      </c>
    </row>
    <row r="60" spans="1:8" ht="15.75" x14ac:dyDescent="0.25">
      <c r="A60" s="13">
        <v>44</v>
      </c>
      <c r="B60" s="18" t="s">
        <v>182</v>
      </c>
      <c r="C60" s="18" t="s">
        <v>109</v>
      </c>
      <c r="D60" s="18" t="s">
        <v>26</v>
      </c>
      <c r="E60" s="14" t="str">
        <f>'[2]42-ЛЗ1'!F12</f>
        <v>Д</v>
      </c>
      <c r="F60" s="15">
        <f>'[2]42-ЛЗ1'!Q12</f>
        <v>70.2</v>
      </c>
      <c r="G60" s="15">
        <v>0</v>
      </c>
      <c r="H60" s="15">
        <f t="shared" si="0"/>
        <v>70.2</v>
      </c>
    </row>
    <row r="61" spans="1:8" ht="15.75" x14ac:dyDescent="0.25">
      <c r="A61" s="13">
        <v>45</v>
      </c>
      <c r="B61" s="18" t="s">
        <v>183</v>
      </c>
      <c r="C61" s="18" t="s">
        <v>184</v>
      </c>
      <c r="D61" s="18" t="s">
        <v>185</v>
      </c>
      <c r="E61" s="14" t="str">
        <f>'[2]42-ВВ1'!F16</f>
        <v>Д</v>
      </c>
      <c r="F61" s="15">
        <f>'[2]42-ВВ1'!Q16</f>
        <v>69.796551724137927</v>
      </c>
      <c r="G61" s="15">
        <v>0</v>
      </c>
      <c r="H61" s="15">
        <f t="shared" si="0"/>
        <v>69.796551724137927</v>
      </c>
    </row>
    <row r="62" spans="1:8" ht="15.75" x14ac:dyDescent="0.25">
      <c r="A62" s="13">
        <v>46</v>
      </c>
      <c r="B62" s="18" t="s">
        <v>186</v>
      </c>
      <c r="C62" s="18" t="s">
        <v>34</v>
      </c>
      <c r="D62" s="18" t="s">
        <v>22</v>
      </c>
      <c r="E62" s="14" t="str">
        <f>'[2]42-ЛЗ2'!F10</f>
        <v>Д</v>
      </c>
      <c r="F62" s="15">
        <f>'[2]42-ЛЗ2'!Q10</f>
        <v>69.703448275862073</v>
      </c>
      <c r="G62" s="15">
        <v>0</v>
      </c>
      <c r="H62" s="15">
        <f t="shared" si="0"/>
        <v>69.703448275862073</v>
      </c>
    </row>
    <row r="63" spans="1:8" ht="15.75" x14ac:dyDescent="0.25">
      <c r="A63" s="13">
        <v>47</v>
      </c>
      <c r="B63" s="18" t="s">
        <v>187</v>
      </c>
      <c r="C63" s="18" t="s">
        <v>108</v>
      </c>
      <c r="D63" s="18" t="s">
        <v>43</v>
      </c>
      <c r="E63" s="14" t="str">
        <f>'[2]42-ЛЗ1'!F13</f>
        <v>Д</v>
      </c>
      <c r="F63" s="15">
        <f>'[2]42-ЛЗ1'!Q13</f>
        <v>69.672413793103445</v>
      </c>
      <c r="G63" s="15">
        <v>0</v>
      </c>
      <c r="H63" s="15">
        <f t="shared" si="0"/>
        <v>69.672413793103445</v>
      </c>
    </row>
    <row r="64" spans="1:8" ht="15.75" x14ac:dyDescent="0.25">
      <c r="A64" s="13">
        <v>48</v>
      </c>
      <c r="B64" s="18" t="s">
        <v>188</v>
      </c>
      <c r="C64" s="18" t="s">
        <v>126</v>
      </c>
      <c r="D64" s="18" t="s">
        <v>24</v>
      </c>
      <c r="E64" s="14" t="str">
        <f>'[2]42-ЛЗ2'!F11</f>
        <v>Д</v>
      </c>
      <c r="F64" s="15">
        <f>'[2]42-ЛЗ2'!Q11</f>
        <v>69.393103448275866</v>
      </c>
      <c r="G64" s="15">
        <v>0</v>
      </c>
      <c r="H64" s="15">
        <f t="shared" si="0"/>
        <v>69.393103448275866</v>
      </c>
    </row>
    <row r="65" spans="1:8" ht="15.75" x14ac:dyDescent="0.25">
      <c r="A65" s="13">
        <v>49</v>
      </c>
      <c r="B65" s="18" t="s">
        <v>189</v>
      </c>
      <c r="C65" s="18" t="s">
        <v>65</v>
      </c>
      <c r="D65" s="18" t="s">
        <v>31</v>
      </c>
      <c r="E65" s="14" t="str">
        <f>'[2]42-ВВ1'!F17</f>
        <v>К</v>
      </c>
      <c r="F65" s="15">
        <f>'[2]42-ВВ1'!Q17</f>
        <v>69.113793103448273</v>
      </c>
      <c r="G65" s="15">
        <v>0</v>
      </c>
      <c r="H65" s="15">
        <f t="shared" si="0"/>
        <v>69.113793103448273</v>
      </c>
    </row>
    <row r="66" spans="1:8" ht="15.75" x14ac:dyDescent="0.25">
      <c r="A66" s="13">
        <v>50</v>
      </c>
      <c r="B66" s="18" t="s">
        <v>190</v>
      </c>
      <c r="C66" s="18" t="s">
        <v>69</v>
      </c>
      <c r="D66" s="18" t="s">
        <v>20</v>
      </c>
      <c r="E66" s="14" t="str">
        <f>'[2]42-ЛЗ2'!F12</f>
        <v>Д</v>
      </c>
      <c r="F66" s="15">
        <f>'[2]42-ЛЗ2'!Q12</f>
        <v>69.08275862068966</v>
      </c>
      <c r="G66" s="15">
        <v>0</v>
      </c>
      <c r="H66" s="15">
        <f t="shared" si="0"/>
        <v>69.08275862068966</v>
      </c>
    </row>
    <row r="67" spans="1:8" ht="15.75" x14ac:dyDescent="0.25">
      <c r="A67" s="13">
        <v>51</v>
      </c>
      <c r="B67" s="20" t="s">
        <v>97</v>
      </c>
      <c r="C67" s="20" t="s">
        <v>50</v>
      </c>
      <c r="D67" s="20" t="s">
        <v>31</v>
      </c>
      <c r="E67" s="14" t="str">
        <f>'[2]42-ЄС2'!F8</f>
        <v>К</v>
      </c>
      <c r="F67" s="15">
        <f>'[2]42-ЄС2'!Q8</f>
        <v>68.865517241379308</v>
      </c>
      <c r="G67" s="15">
        <v>0</v>
      </c>
      <c r="H67" s="15">
        <f t="shared" si="0"/>
        <v>68.865517241379308</v>
      </c>
    </row>
    <row r="68" spans="1:8" ht="15.75" x14ac:dyDescent="0.25">
      <c r="A68" s="13">
        <v>52</v>
      </c>
      <c r="B68" s="18" t="s">
        <v>191</v>
      </c>
      <c r="C68" s="18" t="s">
        <v>30</v>
      </c>
      <c r="D68" s="18" t="s">
        <v>45</v>
      </c>
      <c r="E68" s="14" t="str">
        <f>'[2]42-ВВ1'!F18</f>
        <v>К</v>
      </c>
      <c r="F68" s="15">
        <f>'[2]42-ВВ1'!Q18</f>
        <v>68.834482758620695</v>
      </c>
      <c r="G68" s="15">
        <v>0</v>
      </c>
      <c r="H68" s="15">
        <f t="shared" si="0"/>
        <v>68.834482758620695</v>
      </c>
    </row>
    <row r="69" spans="1:8" ht="15.75" x14ac:dyDescent="0.25">
      <c r="A69" s="13">
        <v>53</v>
      </c>
      <c r="B69" s="18" t="s">
        <v>192</v>
      </c>
      <c r="C69" s="18" t="s">
        <v>193</v>
      </c>
      <c r="D69" s="18" t="s">
        <v>37</v>
      </c>
      <c r="E69" s="14" t="str">
        <f>'[2]42-ВВ1'!F19</f>
        <v>К</v>
      </c>
      <c r="F69" s="15">
        <f>'[2]42-ВВ1'!Q19</f>
        <v>68.741379310344826</v>
      </c>
      <c r="G69" s="15">
        <v>0</v>
      </c>
      <c r="H69" s="15">
        <f t="shared" si="0"/>
        <v>68.741379310344826</v>
      </c>
    </row>
    <row r="70" spans="1:8" ht="15.75" x14ac:dyDescent="0.25">
      <c r="A70" s="13">
        <v>54</v>
      </c>
      <c r="B70" s="18" t="s">
        <v>194</v>
      </c>
      <c r="C70" s="18" t="s">
        <v>195</v>
      </c>
      <c r="D70" s="18" t="s">
        <v>170</v>
      </c>
      <c r="E70" s="14" t="str">
        <f>'[2]42-ЛЗ1'!F14</f>
        <v>Д</v>
      </c>
      <c r="F70" s="15">
        <f>'[2]42-ЛЗ1'!Q14</f>
        <v>68.368965517241378</v>
      </c>
      <c r="G70" s="15">
        <v>0</v>
      </c>
      <c r="H70" s="15">
        <f t="shared" si="0"/>
        <v>68.368965517241378</v>
      </c>
    </row>
    <row r="71" spans="1:8" ht="15.75" x14ac:dyDescent="0.25">
      <c r="A71" s="13">
        <v>55</v>
      </c>
      <c r="B71" s="18" t="s">
        <v>196</v>
      </c>
      <c r="C71" s="18" t="s">
        <v>50</v>
      </c>
      <c r="D71" s="18" t="s">
        <v>49</v>
      </c>
      <c r="E71" s="14" t="str">
        <f>'[2]42-ВВ2'!F8</f>
        <v>Д</v>
      </c>
      <c r="F71" s="16">
        <f>'[2]42-ВВ2'!Q8</f>
        <v>68.306896551724137</v>
      </c>
      <c r="G71" s="15">
        <v>0</v>
      </c>
      <c r="H71" s="15">
        <f t="shared" si="0"/>
        <v>68.306896551724137</v>
      </c>
    </row>
    <row r="72" spans="1:8" ht="15.75" x14ac:dyDescent="0.25">
      <c r="A72" s="13">
        <v>56</v>
      </c>
      <c r="B72" s="18" t="s">
        <v>197</v>
      </c>
      <c r="C72" s="18" t="s">
        <v>83</v>
      </c>
      <c r="D72" s="18" t="s">
        <v>25</v>
      </c>
      <c r="E72" s="14" t="str">
        <f>'[2]42-ЄС1'!F9</f>
        <v>Д</v>
      </c>
      <c r="F72" s="15">
        <f>'[2]42-ЄС1'!Q9</f>
        <v>68.275862068965523</v>
      </c>
      <c r="G72" s="15">
        <v>0</v>
      </c>
      <c r="H72" s="15">
        <f t="shared" si="0"/>
        <v>68.275862068965523</v>
      </c>
    </row>
    <row r="73" spans="1:8" ht="15.75" x14ac:dyDescent="0.25">
      <c r="A73" s="13">
        <v>57</v>
      </c>
      <c r="B73" s="18" t="s">
        <v>128</v>
      </c>
      <c r="C73" s="18" t="s">
        <v>109</v>
      </c>
      <c r="D73" s="18" t="s">
        <v>22</v>
      </c>
      <c r="E73" s="14" t="str">
        <f>'[2]42-ВВ2'!F9</f>
        <v>Д</v>
      </c>
      <c r="F73" s="16">
        <f>'[2]42-ВВ2'!Q9</f>
        <v>68.058620689655172</v>
      </c>
      <c r="G73" s="15">
        <v>0</v>
      </c>
      <c r="H73" s="15">
        <f t="shared" si="0"/>
        <v>68.058620689655172</v>
      </c>
    </row>
    <row r="74" spans="1:8" ht="15.75" x14ac:dyDescent="0.25">
      <c r="A74" s="13">
        <v>58</v>
      </c>
      <c r="B74" s="18" t="s">
        <v>198</v>
      </c>
      <c r="C74" s="18" t="s">
        <v>76</v>
      </c>
      <c r="D74" s="18" t="s">
        <v>86</v>
      </c>
      <c r="E74" s="14" t="str">
        <f>'[2]42-ЄС3'!F11</f>
        <v>К</v>
      </c>
      <c r="F74" s="15">
        <f>'[2]42-ЄС3'!Q11</f>
        <v>67.99655172413793</v>
      </c>
      <c r="G74" s="15">
        <v>0</v>
      </c>
      <c r="H74" s="15">
        <f t="shared" si="0"/>
        <v>67.99655172413793</v>
      </c>
    </row>
    <row r="75" spans="1:8" ht="15.75" x14ac:dyDescent="0.25">
      <c r="A75" s="13">
        <v>59</v>
      </c>
      <c r="B75" s="18" t="s">
        <v>110</v>
      </c>
      <c r="C75" s="13" t="s">
        <v>120</v>
      </c>
      <c r="D75" s="18" t="s">
        <v>56</v>
      </c>
      <c r="E75" s="14" t="str">
        <f>'[2]42-ЄС1'!F10</f>
        <v>Д</v>
      </c>
      <c r="F75" s="15">
        <f>'[2]42-ЄС1'!Q10</f>
        <v>67.686206896551724</v>
      </c>
      <c r="G75" s="15">
        <v>0</v>
      </c>
      <c r="H75" s="15">
        <f t="shared" si="0"/>
        <v>67.686206896551724</v>
      </c>
    </row>
    <row r="76" spans="1:8" ht="15.75" x14ac:dyDescent="0.25">
      <c r="A76" s="13">
        <v>60</v>
      </c>
      <c r="B76" s="20" t="s">
        <v>199</v>
      </c>
      <c r="C76" s="20" t="s">
        <v>200</v>
      </c>
      <c r="D76" s="20" t="s">
        <v>90</v>
      </c>
      <c r="E76" s="14" t="str">
        <f>'[2]42-ЄС2'!F9</f>
        <v>К</v>
      </c>
      <c r="F76" s="15">
        <f>'[2]42-ЄС2'!Q9</f>
        <v>66.910344827586201</v>
      </c>
      <c r="G76" s="15">
        <v>0</v>
      </c>
      <c r="H76" s="15">
        <f t="shared" si="0"/>
        <v>66.910344827586201</v>
      </c>
    </row>
    <row r="77" spans="1:8" ht="15.75" x14ac:dyDescent="0.25">
      <c r="A77" s="13">
        <v>61</v>
      </c>
      <c r="B77" s="18" t="s">
        <v>201</v>
      </c>
      <c r="C77" s="18" t="s">
        <v>95</v>
      </c>
      <c r="D77" s="18" t="s">
        <v>31</v>
      </c>
      <c r="E77" s="14" t="str">
        <f>'[2]42-ЛЗ1'!F15</f>
        <v>Д</v>
      </c>
      <c r="F77" s="15">
        <f>'[2]42-ЛЗ1'!Q15</f>
        <v>66.134482758620692</v>
      </c>
      <c r="G77" s="15">
        <v>0</v>
      </c>
      <c r="H77" s="15">
        <f t="shared" si="0"/>
        <v>66.134482758620692</v>
      </c>
    </row>
    <row r="78" spans="1:8" ht="15.75" x14ac:dyDescent="0.25">
      <c r="A78" s="13">
        <v>62</v>
      </c>
      <c r="B78" s="18" t="s">
        <v>202</v>
      </c>
      <c r="C78" s="18" t="s">
        <v>38</v>
      </c>
      <c r="D78" s="18" t="s">
        <v>39</v>
      </c>
      <c r="E78" s="14" t="str">
        <f>'[2]42-ВВ1'!F20</f>
        <v>Д</v>
      </c>
      <c r="F78" s="15">
        <f>'[2]42-ВВ1'!Q20</f>
        <v>65.886206896551727</v>
      </c>
      <c r="G78" s="15">
        <v>0</v>
      </c>
      <c r="H78" s="15">
        <f t="shared" si="0"/>
        <v>65.886206896551727</v>
      </c>
    </row>
    <row r="79" spans="1:8" ht="15.75" x14ac:dyDescent="0.25">
      <c r="A79" s="13">
        <v>63</v>
      </c>
      <c r="B79" s="18" t="s">
        <v>124</v>
      </c>
      <c r="C79" s="18" t="s">
        <v>98</v>
      </c>
      <c r="D79" s="18" t="s">
        <v>68</v>
      </c>
      <c r="E79" s="14" t="str">
        <f>'[2]42-ЛЗ1'!F16</f>
        <v>Д</v>
      </c>
      <c r="F79" s="15">
        <f>'[2]42-ЛЗ1'!Q16</f>
        <v>65.824137931034485</v>
      </c>
      <c r="G79" s="15">
        <v>0</v>
      </c>
      <c r="H79" s="15">
        <f t="shared" si="0"/>
        <v>65.824137931034485</v>
      </c>
    </row>
    <row r="80" spans="1:8" ht="15.75" x14ac:dyDescent="0.25">
      <c r="A80" s="13">
        <v>64</v>
      </c>
      <c r="B80" s="18" t="s">
        <v>203</v>
      </c>
      <c r="C80" s="18" t="s">
        <v>34</v>
      </c>
      <c r="D80" s="18" t="s">
        <v>26</v>
      </c>
      <c r="E80" s="14" t="str">
        <f>'[2]42-ВВ1'!F21</f>
        <v>Д</v>
      </c>
      <c r="F80" s="15">
        <f>'[2]42-ВВ1'!Q21</f>
        <v>65.544827586206893</v>
      </c>
      <c r="G80" s="15">
        <v>0</v>
      </c>
      <c r="H80" s="15">
        <f t="shared" si="0"/>
        <v>65.544827586206893</v>
      </c>
    </row>
    <row r="81" spans="1:8" ht="15.75" x14ac:dyDescent="0.25">
      <c r="A81" s="13">
        <v>65</v>
      </c>
      <c r="B81" s="20" t="s">
        <v>204</v>
      </c>
      <c r="C81" s="20" t="s">
        <v>50</v>
      </c>
      <c r="D81" s="20" t="s">
        <v>68</v>
      </c>
      <c r="E81" s="14" t="str">
        <f>'[2]42-ЄС2'!F10</f>
        <v>Д</v>
      </c>
      <c r="F81" s="15">
        <f>'[2]42-ЄС2'!Q10</f>
        <v>65.451724137931038</v>
      </c>
      <c r="G81" s="15">
        <v>0</v>
      </c>
      <c r="H81" s="15">
        <f t="shared" ref="H81:H108" si="1">F81+G81</f>
        <v>65.451724137931038</v>
      </c>
    </row>
    <row r="82" spans="1:8" ht="15.75" x14ac:dyDescent="0.25">
      <c r="A82" s="13">
        <v>66</v>
      </c>
      <c r="B82" s="18" t="s">
        <v>205</v>
      </c>
      <c r="C82" s="18" t="s">
        <v>109</v>
      </c>
      <c r="D82" s="18" t="s">
        <v>75</v>
      </c>
      <c r="E82" s="14" t="str">
        <f>'[2]42-ЛЗ2'!F13</f>
        <v>Д</v>
      </c>
      <c r="F82" s="15">
        <f>'[2]42-ЛЗ2'!Q13</f>
        <v>65.265517241379314</v>
      </c>
      <c r="G82" s="15">
        <v>0</v>
      </c>
      <c r="H82" s="15">
        <f t="shared" si="1"/>
        <v>65.265517241379314</v>
      </c>
    </row>
    <row r="83" spans="1:8" ht="15.75" x14ac:dyDescent="0.25">
      <c r="A83" s="13">
        <v>67</v>
      </c>
      <c r="B83" s="18" t="s">
        <v>206</v>
      </c>
      <c r="C83" s="18" t="s">
        <v>55</v>
      </c>
      <c r="D83" s="18" t="s">
        <v>49</v>
      </c>
      <c r="E83" s="14" t="str">
        <f>'[2]42-ЛЗ1'!F17</f>
        <v>Д</v>
      </c>
      <c r="F83" s="15">
        <f>'[2]42-ЛЗ1'!Q17</f>
        <v>65.172413793103445</v>
      </c>
      <c r="G83" s="15">
        <v>0</v>
      </c>
      <c r="H83" s="15">
        <f t="shared" si="1"/>
        <v>65.172413793103445</v>
      </c>
    </row>
    <row r="84" spans="1:8" ht="15.75" x14ac:dyDescent="0.25">
      <c r="A84" s="13">
        <v>68</v>
      </c>
      <c r="B84" s="18" t="s">
        <v>207</v>
      </c>
      <c r="C84" s="18" t="s">
        <v>79</v>
      </c>
      <c r="D84" s="18" t="s">
        <v>25</v>
      </c>
      <c r="E84" s="14" t="str">
        <f>'[2]42-ВВ2'!F10</f>
        <v>К</v>
      </c>
      <c r="F84" s="16">
        <f>'[2]42-ВВ2'!Q10</f>
        <v>64.706896551724142</v>
      </c>
      <c r="G84" s="15">
        <v>0</v>
      </c>
      <c r="H84" s="15">
        <f t="shared" si="1"/>
        <v>64.706896551724142</v>
      </c>
    </row>
    <row r="85" spans="1:8" ht="15.75" x14ac:dyDescent="0.25">
      <c r="A85" s="13">
        <v>69</v>
      </c>
      <c r="B85" s="18" t="s">
        <v>208</v>
      </c>
      <c r="C85" s="18" t="s">
        <v>74</v>
      </c>
      <c r="D85" s="18" t="s">
        <v>96</v>
      </c>
      <c r="E85" s="14" t="str">
        <f>'[2]42-ЛЗ1'!F18</f>
        <v>Д</v>
      </c>
      <c r="F85" s="15">
        <f>'[2]42-ЛЗ1'!Q18</f>
        <v>64.551724137931032</v>
      </c>
      <c r="G85" s="15">
        <v>0</v>
      </c>
      <c r="H85" s="15">
        <f t="shared" si="1"/>
        <v>64.551724137931032</v>
      </c>
    </row>
    <row r="86" spans="1:8" ht="15.75" x14ac:dyDescent="0.25">
      <c r="A86" s="13">
        <v>70</v>
      </c>
      <c r="B86" s="18" t="s">
        <v>209</v>
      </c>
      <c r="C86" s="18" t="s">
        <v>69</v>
      </c>
      <c r="D86" s="18" t="s">
        <v>67</v>
      </c>
      <c r="E86" s="14" t="str">
        <f>'[2]42-ЛЗ1'!F19</f>
        <v>Д</v>
      </c>
      <c r="F86" s="15">
        <f>'[2]42-ЛЗ1'!Q19</f>
        <v>63.837931034482757</v>
      </c>
      <c r="G86" s="15">
        <v>0</v>
      </c>
      <c r="H86" s="15">
        <f t="shared" si="1"/>
        <v>63.837931034482757</v>
      </c>
    </row>
    <row r="87" spans="1:8" ht="15.75" x14ac:dyDescent="0.25">
      <c r="A87" s="13">
        <v>71</v>
      </c>
      <c r="B87" s="18" t="s">
        <v>210</v>
      </c>
      <c r="C87" s="18" t="s">
        <v>33</v>
      </c>
      <c r="D87" s="18" t="s">
        <v>35</v>
      </c>
      <c r="E87" s="14" t="str">
        <f>'[2]42-ЛЗ2'!F14</f>
        <v>Д</v>
      </c>
      <c r="F87" s="15">
        <f>'[2]42-ЛЗ2'!Q14</f>
        <v>63.279310344827586</v>
      </c>
      <c r="G87" s="15">
        <v>0</v>
      </c>
      <c r="H87" s="15">
        <f t="shared" si="1"/>
        <v>63.279310344827586</v>
      </c>
    </row>
    <row r="88" spans="1:8" ht="15.75" x14ac:dyDescent="0.25">
      <c r="A88" s="13">
        <v>72</v>
      </c>
      <c r="B88" s="18" t="s">
        <v>211</v>
      </c>
      <c r="C88" s="18" t="s">
        <v>212</v>
      </c>
      <c r="D88" s="18" t="s">
        <v>53</v>
      </c>
      <c r="E88" s="14" t="str">
        <f>'[2]42-ЛЗ1'!F20</f>
        <v>Д</v>
      </c>
      <c r="F88" s="15">
        <f>'[2]42-ЛЗ1'!Q20</f>
        <v>63.124137931034483</v>
      </c>
      <c r="G88" s="15">
        <v>0</v>
      </c>
      <c r="H88" s="15">
        <f t="shared" si="1"/>
        <v>63.124137931034483</v>
      </c>
    </row>
    <row r="89" spans="1:8" ht="15.75" x14ac:dyDescent="0.25">
      <c r="A89" s="13">
        <v>73</v>
      </c>
      <c r="B89" s="18" t="s">
        <v>213</v>
      </c>
      <c r="C89" s="18" t="s">
        <v>65</v>
      </c>
      <c r="D89" s="18" t="s">
        <v>31</v>
      </c>
      <c r="E89" s="14" t="str">
        <f>'[2]42-ЄС3'!F12</f>
        <v>Д</v>
      </c>
      <c r="F89" s="15">
        <f>'[2]42-ЄС3'!Q12</f>
        <v>62.751724137931035</v>
      </c>
      <c r="G89" s="15">
        <v>0</v>
      </c>
      <c r="H89" s="15">
        <f t="shared" si="1"/>
        <v>62.751724137931035</v>
      </c>
    </row>
    <row r="90" spans="1:8" ht="15.75" x14ac:dyDescent="0.25">
      <c r="A90" s="13">
        <v>74</v>
      </c>
      <c r="B90" s="18" t="s">
        <v>214</v>
      </c>
      <c r="C90" s="18" t="s">
        <v>34</v>
      </c>
      <c r="D90" s="18" t="s">
        <v>112</v>
      </c>
      <c r="E90" s="14" t="str">
        <f>'[2]42-ЛЗ2'!F15</f>
        <v>Д</v>
      </c>
      <c r="F90" s="15">
        <f>'[2]42-ЛЗ2'!Q15</f>
        <v>62.379310344827587</v>
      </c>
      <c r="G90" s="15">
        <v>0</v>
      </c>
      <c r="H90" s="15">
        <f t="shared" si="1"/>
        <v>62.379310344827587</v>
      </c>
    </row>
    <row r="91" spans="1:8" ht="15.75" x14ac:dyDescent="0.25">
      <c r="A91" s="13">
        <v>75</v>
      </c>
      <c r="B91" s="18" t="s">
        <v>215</v>
      </c>
      <c r="C91" s="18" t="s">
        <v>38</v>
      </c>
      <c r="D91" s="18" t="s">
        <v>90</v>
      </c>
      <c r="E91" s="14" t="str">
        <f>'[2]42-ЄС3'!F13</f>
        <v>Д</v>
      </c>
      <c r="F91" s="15">
        <f>'[2]42-ЄС3'!Q13</f>
        <v>62.317241379310346</v>
      </c>
      <c r="G91" s="15">
        <v>0</v>
      </c>
      <c r="H91" s="15">
        <f t="shared" si="1"/>
        <v>62.317241379310346</v>
      </c>
    </row>
    <row r="92" spans="1:8" ht="15.75" x14ac:dyDescent="0.25">
      <c r="A92" s="13">
        <v>76</v>
      </c>
      <c r="B92" s="18" t="s">
        <v>216</v>
      </c>
      <c r="C92" s="18" t="s">
        <v>60</v>
      </c>
      <c r="D92" s="18" t="s">
        <v>84</v>
      </c>
      <c r="E92" s="14" t="str">
        <f>'[2]42-ЄС3'!F14</f>
        <v>Д</v>
      </c>
      <c r="F92" s="15">
        <f>'[2]42-ЄС3'!Q14</f>
        <v>62.286206896551725</v>
      </c>
      <c r="G92" s="15">
        <v>0</v>
      </c>
      <c r="H92" s="15">
        <f t="shared" si="1"/>
        <v>62.286206896551725</v>
      </c>
    </row>
    <row r="93" spans="1:8" ht="15.75" x14ac:dyDescent="0.25">
      <c r="A93" s="13">
        <v>77</v>
      </c>
      <c r="B93" s="18" t="s">
        <v>217</v>
      </c>
      <c r="C93" s="18" t="s">
        <v>28</v>
      </c>
      <c r="D93" s="18" t="s">
        <v>31</v>
      </c>
      <c r="E93" s="14" t="str">
        <f>'[2]42-ЛЗ1'!F21</f>
        <v>Д</v>
      </c>
      <c r="F93" s="15">
        <f>'[2]42-ЛЗ1'!Q21</f>
        <v>61.851724137931036</v>
      </c>
      <c r="G93" s="15">
        <v>0</v>
      </c>
      <c r="H93" s="15">
        <f t="shared" si="1"/>
        <v>61.851724137931036</v>
      </c>
    </row>
    <row r="94" spans="1:8" ht="15.75" x14ac:dyDescent="0.25">
      <c r="A94" s="13">
        <v>78</v>
      </c>
      <c r="B94" s="18" t="s">
        <v>218</v>
      </c>
      <c r="C94" s="18" t="s">
        <v>73</v>
      </c>
      <c r="D94" s="18" t="s">
        <v>68</v>
      </c>
      <c r="E94" s="14" t="str">
        <f>'[2]42-ЄС1'!F11</f>
        <v>Д</v>
      </c>
      <c r="F94" s="15">
        <f>'[2]42-ЄС1'!Q11</f>
        <v>61.665517241379312</v>
      </c>
      <c r="G94" s="15">
        <v>0</v>
      </c>
      <c r="H94" s="15">
        <f t="shared" si="1"/>
        <v>61.665517241379312</v>
      </c>
    </row>
    <row r="95" spans="1:8" ht="15.75" x14ac:dyDescent="0.25">
      <c r="A95" s="13">
        <v>79</v>
      </c>
      <c r="B95" s="18" t="s">
        <v>219</v>
      </c>
      <c r="C95" s="18" t="s">
        <v>50</v>
      </c>
      <c r="D95" s="18" t="s">
        <v>62</v>
      </c>
      <c r="E95" s="14" t="str">
        <f>'[2]42-ЄС3'!F15</f>
        <v>Д</v>
      </c>
      <c r="F95" s="15">
        <f>'[2]42-ЄС3'!Q15</f>
        <v>61.665517241379312</v>
      </c>
      <c r="G95" s="15">
        <v>0</v>
      </c>
      <c r="H95" s="15">
        <f t="shared" si="1"/>
        <v>61.665517241379312</v>
      </c>
    </row>
    <row r="96" spans="1:8" ht="15.75" x14ac:dyDescent="0.25">
      <c r="A96" s="13">
        <v>80</v>
      </c>
      <c r="B96" s="18" t="s">
        <v>220</v>
      </c>
      <c r="C96" s="18" t="s">
        <v>34</v>
      </c>
      <c r="D96" s="18" t="s">
        <v>221</v>
      </c>
      <c r="E96" s="14" t="str">
        <f>'[2]42-ЛЗ1'!F22</f>
        <v>Д</v>
      </c>
      <c r="F96" s="15">
        <f>'[2]42-ЛЗ1'!Q22</f>
        <v>60.082758620689653</v>
      </c>
      <c r="G96" s="15">
        <v>0</v>
      </c>
      <c r="H96" s="15">
        <f t="shared" si="1"/>
        <v>60.082758620689653</v>
      </c>
    </row>
    <row r="97" spans="1:8" ht="15.75" x14ac:dyDescent="0.25">
      <c r="A97" s="13">
        <v>81</v>
      </c>
      <c r="B97" s="18" t="s">
        <v>222</v>
      </c>
      <c r="C97" s="18" t="s">
        <v>125</v>
      </c>
      <c r="D97" s="18" t="s">
        <v>49</v>
      </c>
      <c r="E97" s="14" t="str">
        <f>'[2]42-ВВ1'!F22</f>
        <v>Д</v>
      </c>
      <c r="F97" s="15">
        <f>'[2]42-ВВ1'!Q22</f>
        <v>60.051724137931032</v>
      </c>
      <c r="G97" s="15">
        <v>0</v>
      </c>
      <c r="H97" s="15">
        <f t="shared" si="1"/>
        <v>60.051724137931032</v>
      </c>
    </row>
    <row r="98" spans="1:8" ht="15.75" x14ac:dyDescent="0.25">
      <c r="A98" s="13">
        <v>82</v>
      </c>
      <c r="B98" s="18" t="s">
        <v>223</v>
      </c>
      <c r="C98" s="18" t="s">
        <v>87</v>
      </c>
      <c r="D98" s="18" t="s">
        <v>71</v>
      </c>
      <c r="E98" s="14" t="str">
        <f>'[2]42-ВВ2'!F11</f>
        <v>Д</v>
      </c>
      <c r="F98" s="16">
        <f>'[2]42-ВВ2'!Q11</f>
        <v>59.927586206896549</v>
      </c>
      <c r="G98" s="15">
        <v>0</v>
      </c>
      <c r="H98" s="15">
        <f t="shared" si="1"/>
        <v>59.927586206896549</v>
      </c>
    </row>
    <row r="99" spans="1:8" ht="15.75" x14ac:dyDescent="0.25">
      <c r="A99" s="13">
        <v>83</v>
      </c>
      <c r="B99" s="18" t="s">
        <v>224</v>
      </c>
      <c r="C99" s="18" t="s">
        <v>100</v>
      </c>
      <c r="D99" s="18" t="s">
        <v>58</v>
      </c>
      <c r="E99" s="14" t="str">
        <f>'[2]42-ЛЗ2'!F16</f>
        <v>Д</v>
      </c>
      <c r="F99" s="15">
        <f>'[2]42-ЛЗ2'!Q16</f>
        <v>59.803448275862067</v>
      </c>
      <c r="G99" s="15">
        <v>0</v>
      </c>
      <c r="H99" s="15">
        <f t="shared" si="1"/>
        <v>59.803448275862067</v>
      </c>
    </row>
    <row r="100" spans="1:8" ht="15.75" x14ac:dyDescent="0.25">
      <c r="A100" s="13">
        <v>84</v>
      </c>
      <c r="B100" s="18" t="s">
        <v>225</v>
      </c>
      <c r="C100" s="18" t="s">
        <v>52</v>
      </c>
      <c r="D100" s="18" t="s">
        <v>35</v>
      </c>
      <c r="E100" s="14" t="str">
        <f>'[2]42-ВВ2'!F12</f>
        <v>Д</v>
      </c>
      <c r="F100" s="16">
        <f>'[2]42-ВВ2'!Q12</f>
        <v>59.337931034482757</v>
      </c>
      <c r="G100" s="15">
        <v>0</v>
      </c>
      <c r="H100" s="15">
        <f t="shared" si="1"/>
        <v>59.337931034482757</v>
      </c>
    </row>
    <row r="101" spans="1:8" ht="15.75" x14ac:dyDescent="0.25">
      <c r="A101" s="13">
        <v>85</v>
      </c>
      <c r="B101" s="18" t="s">
        <v>176</v>
      </c>
      <c r="C101" s="18" t="s">
        <v>85</v>
      </c>
      <c r="D101" s="18" t="s">
        <v>31</v>
      </c>
      <c r="E101" s="14" t="str">
        <f>'[2]42-ЛЗ1'!F23</f>
        <v>Д</v>
      </c>
      <c r="F101" s="15">
        <f>'[2]42-ЛЗ1'!Q23</f>
        <v>58.5</v>
      </c>
      <c r="G101" s="15">
        <v>0</v>
      </c>
      <c r="H101" s="15">
        <f t="shared" si="1"/>
        <v>58.5</v>
      </c>
    </row>
    <row r="102" spans="1:8" ht="15.75" x14ac:dyDescent="0.25">
      <c r="A102" s="13">
        <v>86</v>
      </c>
      <c r="B102" s="18" t="s">
        <v>226</v>
      </c>
      <c r="C102" s="18" t="s">
        <v>91</v>
      </c>
      <c r="D102" s="18" t="s">
        <v>24</v>
      </c>
      <c r="E102" s="14" t="str">
        <f>'[2]42-ЛЗ1'!F24</f>
        <v>Д</v>
      </c>
      <c r="F102" s="15">
        <f>'[2]42-ЛЗ1'!Q24</f>
        <v>58.282758620689656</v>
      </c>
      <c r="G102" s="15">
        <v>0</v>
      </c>
      <c r="H102" s="15">
        <f t="shared" si="1"/>
        <v>58.282758620689656</v>
      </c>
    </row>
    <row r="103" spans="1:8" ht="15.75" x14ac:dyDescent="0.25">
      <c r="A103" s="13">
        <v>87</v>
      </c>
      <c r="B103" s="18" t="s">
        <v>227</v>
      </c>
      <c r="C103" s="18" t="s">
        <v>113</v>
      </c>
      <c r="D103" s="18" t="s">
        <v>39</v>
      </c>
      <c r="E103" s="14" t="str">
        <f>'[2]42-ЛЗ2'!F17</f>
        <v>Д</v>
      </c>
      <c r="F103" s="15">
        <f>'[2]42-ЛЗ2'!Q17</f>
        <v>58.282758620689656</v>
      </c>
      <c r="G103" s="15">
        <v>0</v>
      </c>
      <c r="H103" s="15">
        <f t="shared" si="1"/>
        <v>58.282758620689656</v>
      </c>
    </row>
    <row r="104" spans="1:8" ht="15.75" x14ac:dyDescent="0.25">
      <c r="A104" s="13">
        <v>88</v>
      </c>
      <c r="B104" s="18" t="s">
        <v>114</v>
      </c>
      <c r="C104" s="18" t="s">
        <v>50</v>
      </c>
      <c r="D104" s="18" t="s">
        <v>29</v>
      </c>
      <c r="E104" s="14" t="str">
        <f>'[2]42-ВВ1'!F23</f>
        <v>К</v>
      </c>
      <c r="F104" s="15">
        <f>'[2]42-ВВ1'!Q23</f>
        <v>57.351724137931036</v>
      </c>
      <c r="G104" s="15">
        <v>0</v>
      </c>
      <c r="H104" s="15">
        <f t="shared" si="1"/>
        <v>57.351724137931036</v>
      </c>
    </row>
    <row r="105" spans="1:8" ht="15.75" x14ac:dyDescent="0.25">
      <c r="A105" s="13">
        <v>89</v>
      </c>
      <c r="B105" s="18" t="s">
        <v>228</v>
      </c>
      <c r="C105" s="18" t="s">
        <v>98</v>
      </c>
      <c r="D105" s="18" t="s">
        <v>47</v>
      </c>
      <c r="E105" s="14" t="str">
        <f>'[2]42-ЛЗ1'!F25</f>
        <v>Д</v>
      </c>
      <c r="F105" s="15">
        <f>'[2]42-ЛЗ1'!Q25</f>
        <v>57.227586206896554</v>
      </c>
      <c r="G105" s="15">
        <v>0</v>
      </c>
      <c r="H105" s="15">
        <f t="shared" si="1"/>
        <v>57.227586206896554</v>
      </c>
    </row>
    <row r="106" spans="1:8" ht="15.75" x14ac:dyDescent="0.25">
      <c r="A106" s="13">
        <v>90</v>
      </c>
      <c r="B106" s="18" t="s">
        <v>229</v>
      </c>
      <c r="C106" s="18" t="s">
        <v>41</v>
      </c>
      <c r="D106" s="18" t="s">
        <v>230</v>
      </c>
      <c r="E106" s="14" t="str">
        <f>'[2]42-ВВ1'!F24</f>
        <v>Д</v>
      </c>
      <c r="F106" s="15">
        <f>'[2]42-ВВ1'!Q24</f>
        <v>57.165517241379312</v>
      </c>
      <c r="G106" s="15">
        <v>0</v>
      </c>
      <c r="H106" s="15">
        <f t="shared" si="1"/>
        <v>57.165517241379312</v>
      </c>
    </row>
    <row r="107" spans="1:8" ht="15.75" x14ac:dyDescent="0.25">
      <c r="A107" s="13">
        <v>91</v>
      </c>
      <c r="B107" s="18" t="s">
        <v>231</v>
      </c>
      <c r="C107" s="18" t="s">
        <v>80</v>
      </c>
      <c r="D107" s="18" t="s">
        <v>118</v>
      </c>
      <c r="E107" s="14" t="str">
        <f>'[2]42-ВВ1'!F25</f>
        <v>Д</v>
      </c>
      <c r="F107" s="15">
        <f>'[2]42-ВВ1'!Q25</f>
        <v>56.451724137931038</v>
      </c>
      <c r="G107" s="15">
        <v>0</v>
      </c>
      <c r="H107" s="15">
        <f t="shared" si="1"/>
        <v>56.451724137931038</v>
      </c>
    </row>
    <row r="108" spans="1:8" ht="15.75" x14ac:dyDescent="0.25">
      <c r="A108" s="13">
        <v>92</v>
      </c>
      <c r="B108" s="18" t="s">
        <v>232</v>
      </c>
      <c r="C108" s="18" t="s">
        <v>50</v>
      </c>
      <c r="D108" s="18" t="s">
        <v>47</v>
      </c>
      <c r="E108" s="14" t="str">
        <f>'[2]42-МЕ'!F9</f>
        <v>К</v>
      </c>
      <c r="F108" s="16">
        <f>'[2]42-МЕ'!R9</f>
        <v>53.8</v>
      </c>
      <c r="G108" s="15">
        <v>0</v>
      </c>
      <c r="H108" s="15">
        <f t="shared" si="1"/>
        <v>53.8</v>
      </c>
    </row>
    <row r="109" spans="1:8" ht="15.75" hidden="1" x14ac:dyDescent="0.25">
      <c r="A109" s="13">
        <v>93</v>
      </c>
      <c r="B109" s="18" t="s">
        <v>233</v>
      </c>
      <c r="C109" s="18" t="s">
        <v>44</v>
      </c>
      <c r="D109" s="18" t="s">
        <v>56</v>
      </c>
      <c r="E109" s="14" t="str">
        <f>'[2]42-ЄС1'!F12</f>
        <v>К</v>
      </c>
      <c r="F109" s="16" t="s">
        <v>89</v>
      </c>
      <c r="G109" s="15"/>
      <c r="H109" s="15"/>
    </row>
    <row r="110" spans="1:8" ht="15.75" hidden="1" x14ac:dyDescent="0.25">
      <c r="A110" s="13">
        <v>94</v>
      </c>
      <c r="B110" s="18" t="s">
        <v>234</v>
      </c>
      <c r="C110" s="18" t="s">
        <v>48</v>
      </c>
      <c r="D110" s="18" t="s">
        <v>54</v>
      </c>
      <c r="E110" s="14" t="str">
        <f>'[2]42-ЄС1'!F13</f>
        <v xml:space="preserve">К </v>
      </c>
      <c r="F110" s="16" t="s">
        <v>89</v>
      </c>
      <c r="G110" s="15"/>
      <c r="H110" s="15"/>
    </row>
    <row r="111" spans="1:8" ht="15.75" hidden="1" x14ac:dyDescent="0.25">
      <c r="A111" s="13">
        <v>95</v>
      </c>
      <c r="B111" s="18" t="s">
        <v>235</v>
      </c>
      <c r="C111" s="18" t="s">
        <v>50</v>
      </c>
      <c r="D111" s="18" t="s">
        <v>68</v>
      </c>
      <c r="E111" s="14" t="str">
        <f>'[2]42-ЄС1'!F14</f>
        <v>Д</v>
      </c>
      <c r="F111" s="16" t="s">
        <v>89</v>
      </c>
      <c r="G111" s="15"/>
      <c r="H111" s="15"/>
    </row>
    <row r="112" spans="1:8" ht="15.75" hidden="1" x14ac:dyDescent="0.25">
      <c r="A112" s="13">
        <v>96</v>
      </c>
      <c r="B112" s="18" t="s">
        <v>236</v>
      </c>
      <c r="C112" s="18" t="s">
        <v>237</v>
      </c>
      <c r="D112" s="18" t="s">
        <v>49</v>
      </c>
      <c r="E112" s="14" t="str">
        <f>'[2]42-ЄС1'!F15</f>
        <v>Д</v>
      </c>
      <c r="F112" s="16" t="s">
        <v>89</v>
      </c>
      <c r="G112" s="15"/>
      <c r="H112" s="15"/>
    </row>
    <row r="113" spans="1:8" ht="15.75" hidden="1" x14ac:dyDescent="0.25">
      <c r="A113" s="13">
        <v>97</v>
      </c>
      <c r="B113" s="18" t="s">
        <v>66</v>
      </c>
      <c r="C113" s="18" t="s">
        <v>119</v>
      </c>
      <c r="D113" s="18" t="s">
        <v>31</v>
      </c>
      <c r="E113" s="14" t="str">
        <f>'[2]42-ЄС1'!F16</f>
        <v>Д</v>
      </c>
      <c r="F113" s="16" t="s">
        <v>89</v>
      </c>
      <c r="G113" s="15"/>
      <c r="H113" s="15"/>
    </row>
    <row r="114" spans="1:8" ht="15.75" hidden="1" x14ac:dyDescent="0.25">
      <c r="A114" s="13">
        <v>98</v>
      </c>
      <c r="B114" s="18" t="s">
        <v>238</v>
      </c>
      <c r="C114" s="18" t="s">
        <v>73</v>
      </c>
      <c r="D114" s="18" t="s">
        <v>68</v>
      </c>
      <c r="E114" s="14" t="str">
        <f>'[2]42-ЄС1'!F17</f>
        <v>Д</v>
      </c>
      <c r="F114" s="16" t="s">
        <v>89</v>
      </c>
      <c r="G114" s="15"/>
      <c r="H114" s="15"/>
    </row>
    <row r="115" spans="1:8" ht="15.75" hidden="1" x14ac:dyDescent="0.25">
      <c r="A115" s="13">
        <v>99</v>
      </c>
      <c r="B115" s="18" t="s">
        <v>239</v>
      </c>
      <c r="C115" s="18" t="s">
        <v>44</v>
      </c>
      <c r="D115" s="18" t="s">
        <v>31</v>
      </c>
      <c r="E115" s="14" t="str">
        <f>'[2]42-ЄС1'!F18</f>
        <v>Д</v>
      </c>
      <c r="F115" s="16" t="s">
        <v>89</v>
      </c>
      <c r="G115" s="15"/>
      <c r="H115" s="15"/>
    </row>
    <row r="116" spans="1:8" ht="15.75" hidden="1" x14ac:dyDescent="0.25">
      <c r="A116" s="13">
        <v>100</v>
      </c>
      <c r="B116" s="18" t="s">
        <v>240</v>
      </c>
      <c r="C116" s="18" t="s">
        <v>70</v>
      </c>
      <c r="D116" s="18" t="s">
        <v>59</v>
      </c>
      <c r="E116" s="14" t="str">
        <f>'[2]42-ЄС1'!F19</f>
        <v>Д</v>
      </c>
      <c r="F116" s="16" t="s">
        <v>89</v>
      </c>
      <c r="G116" s="15"/>
      <c r="H116" s="15"/>
    </row>
    <row r="117" spans="1:8" ht="15.75" hidden="1" x14ac:dyDescent="0.25">
      <c r="A117" s="13">
        <v>101</v>
      </c>
      <c r="B117" s="18" t="s">
        <v>241</v>
      </c>
      <c r="C117" s="18" t="s">
        <v>242</v>
      </c>
      <c r="D117" s="18" t="s">
        <v>243</v>
      </c>
      <c r="E117" s="14" t="str">
        <f>'[2]42-ЄС1'!F20</f>
        <v>К</v>
      </c>
      <c r="F117" s="16" t="s">
        <v>89</v>
      </c>
      <c r="G117" s="15"/>
      <c r="H117" s="15"/>
    </row>
    <row r="118" spans="1:8" ht="15.75" hidden="1" x14ac:dyDescent="0.25">
      <c r="A118" s="13">
        <v>102</v>
      </c>
      <c r="B118" s="18" t="s">
        <v>244</v>
      </c>
      <c r="C118" s="18" t="s">
        <v>50</v>
      </c>
      <c r="D118" s="18" t="s">
        <v>31</v>
      </c>
      <c r="E118" s="14" t="str">
        <f>'[2]42-ЄС1'!F21</f>
        <v>Д</v>
      </c>
      <c r="F118" s="16" t="s">
        <v>89</v>
      </c>
      <c r="G118" s="15"/>
      <c r="H118" s="15"/>
    </row>
    <row r="119" spans="1:8" ht="15.75" hidden="1" x14ac:dyDescent="0.25">
      <c r="A119" s="13">
        <v>103</v>
      </c>
      <c r="B119" s="20" t="s">
        <v>245</v>
      </c>
      <c r="C119" s="20" t="s">
        <v>133</v>
      </c>
      <c r="D119" s="20" t="s">
        <v>58</v>
      </c>
      <c r="E119" s="14" t="str">
        <f>'[2]42-ЄС2'!F11</f>
        <v>Д</v>
      </c>
      <c r="F119" s="16" t="s">
        <v>89</v>
      </c>
      <c r="G119" s="15"/>
      <c r="H119" s="15"/>
    </row>
    <row r="120" spans="1:8" ht="15.75" hidden="1" x14ac:dyDescent="0.25">
      <c r="A120" s="13">
        <v>104</v>
      </c>
      <c r="B120" s="20" t="s">
        <v>246</v>
      </c>
      <c r="C120" s="20" t="s">
        <v>83</v>
      </c>
      <c r="D120" s="20" t="s">
        <v>49</v>
      </c>
      <c r="E120" s="14" t="str">
        <f>'[2]42-ЄС2'!F12</f>
        <v>К</v>
      </c>
      <c r="F120" s="16" t="s">
        <v>89</v>
      </c>
      <c r="G120" s="15"/>
      <c r="H120" s="15"/>
    </row>
    <row r="121" spans="1:8" ht="15.75" hidden="1" x14ac:dyDescent="0.25">
      <c r="A121" s="13">
        <v>105</v>
      </c>
      <c r="B121" s="20" t="s">
        <v>247</v>
      </c>
      <c r="C121" s="20" t="s">
        <v>87</v>
      </c>
      <c r="D121" s="20" t="s">
        <v>47</v>
      </c>
      <c r="E121" s="14" t="str">
        <f>'[2]42-ЄС2'!F13</f>
        <v>Д</v>
      </c>
      <c r="F121" s="16" t="s">
        <v>89</v>
      </c>
      <c r="G121" s="15"/>
      <c r="H121" s="15"/>
    </row>
    <row r="122" spans="1:8" ht="15.75" hidden="1" x14ac:dyDescent="0.25">
      <c r="A122" s="13">
        <v>106</v>
      </c>
      <c r="B122" s="20" t="s">
        <v>248</v>
      </c>
      <c r="C122" s="20" t="s">
        <v>55</v>
      </c>
      <c r="D122" s="20" t="s">
        <v>40</v>
      </c>
      <c r="E122" s="14" t="str">
        <f>'[2]42-ЄС2'!F14</f>
        <v>К</v>
      </c>
      <c r="F122" s="16" t="s">
        <v>89</v>
      </c>
      <c r="G122" s="15"/>
      <c r="H122" s="15"/>
    </row>
    <row r="123" spans="1:8" ht="15.75" hidden="1" x14ac:dyDescent="0.25">
      <c r="A123" s="13">
        <v>107</v>
      </c>
      <c r="B123" s="20" t="s">
        <v>249</v>
      </c>
      <c r="C123" s="20" t="s">
        <v>83</v>
      </c>
      <c r="D123" s="20" t="s">
        <v>77</v>
      </c>
      <c r="E123" s="14" t="str">
        <f>'[2]42-ЄС2'!F15</f>
        <v>К</v>
      </c>
      <c r="F123" s="16" t="s">
        <v>89</v>
      </c>
      <c r="G123" s="15"/>
      <c r="H123" s="15"/>
    </row>
    <row r="124" spans="1:8" ht="15.75" hidden="1" x14ac:dyDescent="0.25">
      <c r="A124" s="13">
        <v>108</v>
      </c>
      <c r="B124" s="20" t="s">
        <v>250</v>
      </c>
      <c r="C124" s="20" t="s">
        <v>251</v>
      </c>
      <c r="D124" s="20" t="s">
        <v>132</v>
      </c>
      <c r="E124" s="14" t="str">
        <f>'[2]42-ЄС2'!F16</f>
        <v>Д</v>
      </c>
      <c r="F124" s="16" t="s">
        <v>89</v>
      </c>
      <c r="G124" s="15"/>
      <c r="H124" s="15"/>
    </row>
    <row r="125" spans="1:8" ht="15.75" hidden="1" x14ac:dyDescent="0.25">
      <c r="A125" s="13">
        <v>109</v>
      </c>
      <c r="B125" s="20" t="s">
        <v>252</v>
      </c>
      <c r="C125" s="20" t="s">
        <v>60</v>
      </c>
      <c r="D125" s="20" t="s">
        <v>25</v>
      </c>
      <c r="E125" s="14" t="str">
        <f>'[2]42-ЄС2'!F17</f>
        <v>К</v>
      </c>
      <c r="F125" s="16" t="s">
        <v>89</v>
      </c>
      <c r="G125" s="15"/>
      <c r="H125" s="15"/>
    </row>
    <row r="126" spans="1:8" ht="15.75" hidden="1" x14ac:dyDescent="0.25">
      <c r="A126" s="13">
        <v>110</v>
      </c>
      <c r="B126" s="20" t="s">
        <v>253</v>
      </c>
      <c r="C126" s="20" t="s">
        <v>60</v>
      </c>
      <c r="D126" s="20" t="s">
        <v>64</v>
      </c>
      <c r="E126" s="14" t="str">
        <f>'[2]42-ЄС2'!F18</f>
        <v>К</v>
      </c>
      <c r="F126" s="16" t="s">
        <v>89</v>
      </c>
      <c r="G126" s="15"/>
      <c r="H126" s="15"/>
    </row>
    <row r="127" spans="1:8" ht="15.75" hidden="1" x14ac:dyDescent="0.25">
      <c r="A127" s="13">
        <v>111</v>
      </c>
      <c r="B127" s="18" t="s">
        <v>72</v>
      </c>
      <c r="C127" s="18" t="s">
        <v>50</v>
      </c>
      <c r="D127" s="18" t="s">
        <v>40</v>
      </c>
      <c r="E127" s="14" t="str">
        <f>'[2]42-ЄС3'!F16</f>
        <v>Д</v>
      </c>
      <c r="F127" s="16" t="s">
        <v>89</v>
      </c>
      <c r="G127" s="15"/>
      <c r="H127" s="15"/>
    </row>
    <row r="128" spans="1:8" ht="15.75" hidden="1" x14ac:dyDescent="0.25">
      <c r="A128" s="13">
        <v>112</v>
      </c>
      <c r="B128" s="18" t="s">
        <v>254</v>
      </c>
      <c r="C128" s="18" t="s">
        <v>65</v>
      </c>
      <c r="D128" s="18" t="s">
        <v>56</v>
      </c>
      <c r="E128" s="14" t="str">
        <f>'[2]42-ЄС3'!F17</f>
        <v>Д</v>
      </c>
      <c r="F128" s="16" t="s">
        <v>89</v>
      </c>
      <c r="G128" s="15"/>
      <c r="H128" s="15"/>
    </row>
    <row r="129" spans="1:8" ht="15.75" hidden="1" x14ac:dyDescent="0.25">
      <c r="A129" s="13">
        <v>113</v>
      </c>
      <c r="B129" s="18" t="s">
        <v>255</v>
      </c>
      <c r="C129" s="18" t="s">
        <v>41</v>
      </c>
      <c r="D129" s="18" t="s">
        <v>54</v>
      </c>
      <c r="E129" s="14" t="str">
        <f>'[2]42-ЄС3'!F18</f>
        <v>К</v>
      </c>
      <c r="F129" s="16" t="s">
        <v>89</v>
      </c>
      <c r="G129" s="15"/>
      <c r="H129" s="15"/>
    </row>
    <row r="130" spans="1:8" ht="15.75" hidden="1" x14ac:dyDescent="0.25">
      <c r="A130" s="13">
        <v>114</v>
      </c>
      <c r="B130" s="18" t="s">
        <v>256</v>
      </c>
      <c r="C130" s="18" t="s">
        <v>41</v>
      </c>
      <c r="D130" s="18" t="s">
        <v>118</v>
      </c>
      <c r="E130" s="14" t="str">
        <f>'[2]42-ЄС3'!F19</f>
        <v>К</v>
      </c>
      <c r="F130" s="16" t="s">
        <v>89</v>
      </c>
      <c r="G130" s="15"/>
      <c r="H130" s="15"/>
    </row>
    <row r="131" spans="1:8" ht="15.75" hidden="1" x14ac:dyDescent="0.25">
      <c r="A131" s="13">
        <v>115</v>
      </c>
      <c r="B131" s="18" t="s">
        <v>111</v>
      </c>
      <c r="C131" s="18" t="s">
        <v>65</v>
      </c>
      <c r="D131" s="18" t="s">
        <v>49</v>
      </c>
      <c r="E131" s="14" t="str">
        <f>'[2]42-ЄС3'!F20</f>
        <v>К</v>
      </c>
      <c r="F131" s="16" t="s">
        <v>89</v>
      </c>
      <c r="G131" s="15"/>
      <c r="H131" s="15"/>
    </row>
    <row r="132" spans="1:8" ht="15.75" hidden="1" x14ac:dyDescent="0.25">
      <c r="A132" s="13">
        <v>116</v>
      </c>
      <c r="B132" s="18" t="s">
        <v>257</v>
      </c>
      <c r="C132" s="18" t="s">
        <v>33</v>
      </c>
      <c r="D132" s="18" t="s">
        <v>112</v>
      </c>
      <c r="E132" s="14" t="str">
        <f>'[2]42-ЄС3'!F21</f>
        <v>Д</v>
      </c>
      <c r="F132" s="16" t="s">
        <v>89</v>
      </c>
      <c r="G132" s="15"/>
      <c r="H132" s="15"/>
    </row>
    <row r="133" spans="1:8" ht="15.75" hidden="1" x14ac:dyDescent="0.25">
      <c r="A133" s="13">
        <v>117</v>
      </c>
      <c r="B133" s="18" t="s">
        <v>127</v>
      </c>
      <c r="C133" s="18" t="s">
        <v>34</v>
      </c>
      <c r="D133" s="18" t="s">
        <v>99</v>
      </c>
      <c r="E133" s="14" t="str">
        <f>'[2]42-ЄС3'!F22</f>
        <v>К</v>
      </c>
      <c r="F133" s="16" t="s">
        <v>89</v>
      </c>
      <c r="G133" s="15"/>
      <c r="H133" s="15"/>
    </row>
    <row r="134" spans="1:8" ht="15.75" hidden="1" x14ac:dyDescent="0.25">
      <c r="A134" s="13">
        <v>118</v>
      </c>
      <c r="B134" s="18" t="s">
        <v>258</v>
      </c>
      <c r="C134" s="18" t="s">
        <v>50</v>
      </c>
      <c r="D134" s="18" t="s">
        <v>115</v>
      </c>
      <c r="E134" s="14" t="str">
        <f>'[2]42-ЄС3'!F23</f>
        <v>Д</v>
      </c>
      <c r="F134" s="16" t="s">
        <v>89</v>
      </c>
      <c r="G134" s="15"/>
      <c r="H134" s="15"/>
    </row>
    <row r="135" spans="1:8" ht="15.75" hidden="1" x14ac:dyDescent="0.25">
      <c r="A135" s="13">
        <v>119</v>
      </c>
      <c r="B135" s="18" t="s">
        <v>259</v>
      </c>
      <c r="C135" s="18" t="s">
        <v>48</v>
      </c>
      <c r="D135" s="18" t="s">
        <v>31</v>
      </c>
      <c r="E135" s="14" t="str">
        <f>'[2]42-ЛЗ1'!F26</f>
        <v>К</v>
      </c>
      <c r="F135" s="16" t="s">
        <v>89</v>
      </c>
      <c r="G135" s="15"/>
      <c r="H135" s="15"/>
    </row>
    <row r="136" spans="1:8" ht="15.75" hidden="1" x14ac:dyDescent="0.25">
      <c r="A136" s="13">
        <v>120</v>
      </c>
      <c r="B136" s="18" t="s">
        <v>260</v>
      </c>
      <c r="C136" s="18" t="s">
        <v>113</v>
      </c>
      <c r="D136" s="18" t="s">
        <v>54</v>
      </c>
      <c r="E136" s="14" t="str">
        <f>'[2]42-ЛЗ1'!F27</f>
        <v>Д</v>
      </c>
      <c r="F136" s="16" t="s">
        <v>89</v>
      </c>
      <c r="G136" s="15"/>
      <c r="H136" s="15"/>
    </row>
    <row r="137" spans="1:8" ht="15.75" hidden="1" x14ac:dyDescent="0.25">
      <c r="A137" s="13">
        <v>121</v>
      </c>
      <c r="B137" s="18" t="s">
        <v>261</v>
      </c>
      <c r="C137" s="18" t="s">
        <v>129</v>
      </c>
      <c r="D137" s="18" t="s">
        <v>54</v>
      </c>
      <c r="E137" s="14" t="str">
        <f>'[2]42-ЛЗ1'!F28</f>
        <v>К</v>
      </c>
      <c r="F137" s="16" t="s">
        <v>89</v>
      </c>
      <c r="G137" s="15"/>
      <c r="H137" s="15"/>
    </row>
    <row r="138" spans="1:8" ht="15.75" hidden="1" x14ac:dyDescent="0.25">
      <c r="A138" s="13">
        <v>122</v>
      </c>
      <c r="B138" s="18" t="s">
        <v>262</v>
      </c>
      <c r="C138" s="18" t="s">
        <v>79</v>
      </c>
      <c r="D138" s="18" t="s">
        <v>45</v>
      </c>
      <c r="E138" s="14" t="str">
        <f>'[2]42-ЛЗ2'!F18</f>
        <v>Д</v>
      </c>
      <c r="F138" s="16" t="s">
        <v>89</v>
      </c>
      <c r="G138" s="15"/>
      <c r="H138" s="15"/>
    </row>
    <row r="139" spans="1:8" ht="15.75" hidden="1" x14ac:dyDescent="0.25">
      <c r="A139" s="13">
        <v>123</v>
      </c>
      <c r="B139" s="18" t="s">
        <v>263</v>
      </c>
      <c r="C139" s="18" t="s">
        <v>48</v>
      </c>
      <c r="D139" s="18" t="s">
        <v>49</v>
      </c>
      <c r="E139" s="14" t="str">
        <f>'[2]42-ЛЗ2'!F19</f>
        <v>Д</v>
      </c>
      <c r="F139" s="16" t="s">
        <v>89</v>
      </c>
      <c r="G139" s="15"/>
      <c r="H139" s="15"/>
    </row>
    <row r="140" spans="1:8" ht="15.75" hidden="1" x14ac:dyDescent="0.25">
      <c r="A140" s="13">
        <v>124</v>
      </c>
      <c r="B140" s="18" t="s">
        <v>264</v>
      </c>
      <c r="C140" s="18" t="s">
        <v>74</v>
      </c>
      <c r="D140" s="18" t="s">
        <v>25</v>
      </c>
      <c r="E140" s="14" t="str">
        <f>'[2]42-ЛЗ2'!F20</f>
        <v>К</v>
      </c>
      <c r="F140" s="16" t="s">
        <v>89</v>
      </c>
      <c r="G140" s="15"/>
      <c r="H140" s="15"/>
    </row>
    <row r="141" spans="1:8" ht="15.75" hidden="1" x14ac:dyDescent="0.25">
      <c r="A141" s="13">
        <v>125</v>
      </c>
      <c r="B141" s="18" t="s">
        <v>265</v>
      </c>
      <c r="C141" s="18" t="s">
        <v>107</v>
      </c>
      <c r="D141" s="18" t="s">
        <v>75</v>
      </c>
      <c r="E141" s="14" t="str">
        <f>'[2]42-ЛЗ2'!F21</f>
        <v>К</v>
      </c>
      <c r="F141" s="16" t="s">
        <v>89</v>
      </c>
      <c r="G141" s="15"/>
      <c r="H141" s="15"/>
    </row>
    <row r="142" spans="1:8" ht="15.75" hidden="1" x14ac:dyDescent="0.25">
      <c r="A142" s="13">
        <v>126</v>
      </c>
      <c r="B142" s="18" t="s">
        <v>266</v>
      </c>
      <c r="C142" s="18" t="s">
        <v>88</v>
      </c>
      <c r="D142" s="18" t="s">
        <v>29</v>
      </c>
      <c r="E142" s="14" t="str">
        <f>'[2]42-ВВ1'!F26</f>
        <v>Д</v>
      </c>
      <c r="F142" s="16" t="s">
        <v>89</v>
      </c>
      <c r="G142" s="15"/>
      <c r="H142" s="15"/>
    </row>
    <row r="143" spans="1:8" ht="15.75" hidden="1" x14ac:dyDescent="0.25">
      <c r="A143" s="13">
        <v>127</v>
      </c>
      <c r="B143" s="18" t="s">
        <v>267</v>
      </c>
      <c r="C143" s="18" t="s">
        <v>85</v>
      </c>
      <c r="D143" s="18" t="s">
        <v>49</v>
      </c>
      <c r="E143" s="14" t="str">
        <f>'[2]42-ВВ1'!F27</f>
        <v>Д</v>
      </c>
      <c r="F143" s="16" t="s">
        <v>89</v>
      </c>
      <c r="G143" s="15"/>
      <c r="H143" s="15"/>
    </row>
    <row r="144" spans="1:8" ht="15.75" hidden="1" x14ac:dyDescent="0.25">
      <c r="A144" s="13">
        <v>128</v>
      </c>
      <c r="B144" s="18" t="s">
        <v>268</v>
      </c>
      <c r="C144" s="18" t="s">
        <v>119</v>
      </c>
      <c r="D144" s="18" t="s">
        <v>56</v>
      </c>
      <c r="E144" s="14" t="str">
        <f>'[2]42-ВВ1'!F28</f>
        <v>Д</v>
      </c>
      <c r="F144" s="16" t="s">
        <v>89</v>
      </c>
      <c r="G144" s="15"/>
      <c r="H144" s="15"/>
    </row>
    <row r="145" spans="1:8" ht="15.75" hidden="1" x14ac:dyDescent="0.25">
      <c r="A145" s="13">
        <v>129</v>
      </c>
      <c r="B145" s="18" t="s">
        <v>269</v>
      </c>
      <c r="C145" s="18" t="s">
        <v>94</v>
      </c>
      <c r="D145" s="18" t="s">
        <v>31</v>
      </c>
      <c r="E145" s="14" t="str">
        <f>'[2]42-ВВ1'!F29</f>
        <v>Д</v>
      </c>
      <c r="F145" s="16" t="s">
        <v>89</v>
      </c>
      <c r="G145" s="15"/>
      <c r="H145" s="15"/>
    </row>
    <row r="146" spans="1:8" ht="15.75" hidden="1" x14ac:dyDescent="0.25">
      <c r="A146" s="13">
        <v>130</v>
      </c>
      <c r="B146" s="18" t="s">
        <v>270</v>
      </c>
      <c r="C146" s="18" t="s">
        <v>46</v>
      </c>
      <c r="D146" s="18" t="s">
        <v>49</v>
      </c>
      <c r="E146" s="14" t="str">
        <f>'[2]42-ВВ1'!F30</f>
        <v>Д</v>
      </c>
      <c r="F146" s="16" t="s">
        <v>89</v>
      </c>
      <c r="G146" s="15"/>
      <c r="H146" s="15"/>
    </row>
    <row r="147" spans="1:8" ht="15.75" hidden="1" x14ac:dyDescent="0.25">
      <c r="A147" s="13">
        <v>131</v>
      </c>
      <c r="B147" s="18" t="s">
        <v>271</v>
      </c>
      <c r="C147" s="18" t="s">
        <v>87</v>
      </c>
      <c r="D147" s="18" t="s">
        <v>42</v>
      </c>
      <c r="E147" s="14" t="str">
        <f>'[2]42-ВВ1'!F31</f>
        <v>Д</v>
      </c>
      <c r="F147" s="16" t="s">
        <v>89</v>
      </c>
      <c r="G147" s="15"/>
      <c r="H147" s="15"/>
    </row>
    <row r="148" spans="1:8" ht="15.75" hidden="1" x14ac:dyDescent="0.25">
      <c r="A148" s="13">
        <v>132</v>
      </c>
      <c r="B148" s="18" t="s">
        <v>272</v>
      </c>
      <c r="C148" s="18" t="s">
        <v>87</v>
      </c>
      <c r="D148" s="18" t="s">
        <v>31</v>
      </c>
      <c r="E148" s="14" t="str">
        <f>'[2]42-ВВ2'!F13</f>
        <v>К</v>
      </c>
      <c r="F148" s="16" t="s">
        <v>89</v>
      </c>
      <c r="G148" s="15"/>
      <c r="H148" s="15"/>
    </row>
    <row r="149" spans="1:8" ht="15.75" hidden="1" x14ac:dyDescent="0.25">
      <c r="A149" s="13">
        <v>133</v>
      </c>
      <c r="B149" s="18" t="s">
        <v>273</v>
      </c>
      <c r="C149" s="18" t="s">
        <v>81</v>
      </c>
      <c r="D149" s="18" t="s">
        <v>47</v>
      </c>
      <c r="E149" s="14" t="str">
        <f>'[2]42-ВВ2'!F14</f>
        <v>Д</v>
      </c>
      <c r="F149" s="16" t="s">
        <v>89</v>
      </c>
      <c r="G149" s="15"/>
      <c r="H149" s="15"/>
    </row>
    <row r="150" spans="1:8" ht="15.75" hidden="1" x14ac:dyDescent="0.25">
      <c r="A150" s="13">
        <v>134</v>
      </c>
      <c r="B150" s="18" t="s">
        <v>274</v>
      </c>
      <c r="C150" s="18" t="s">
        <v>38</v>
      </c>
      <c r="D150" s="18" t="s">
        <v>40</v>
      </c>
      <c r="E150" s="14" t="str">
        <f>'[2]42-ВВ2'!F15</f>
        <v>Д</v>
      </c>
      <c r="F150" s="16" t="s">
        <v>89</v>
      </c>
      <c r="G150" s="15"/>
      <c r="H150" s="15"/>
    </row>
    <row r="151" spans="1:8" ht="15.75" hidden="1" x14ac:dyDescent="0.25">
      <c r="A151" s="13">
        <v>135</v>
      </c>
      <c r="B151" s="18" t="s">
        <v>275</v>
      </c>
      <c r="C151" s="18" t="s">
        <v>50</v>
      </c>
      <c r="D151" s="18" t="s">
        <v>58</v>
      </c>
      <c r="E151" s="14" t="str">
        <f>'[2]42-ВВ2'!F16</f>
        <v>К</v>
      </c>
      <c r="F151" s="16" t="s">
        <v>89</v>
      </c>
      <c r="G151" s="15"/>
      <c r="H151" s="15"/>
    </row>
    <row r="152" spans="1:8" ht="15.75" hidden="1" x14ac:dyDescent="0.25">
      <c r="A152" s="13">
        <v>136</v>
      </c>
      <c r="B152" s="18" t="s">
        <v>276</v>
      </c>
      <c r="C152" s="18" t="s">
        <v>87</v>
      </c>
      <c r="D152" s="18" t="s">
        <v>39</v>
      </c>
      <c r="E152" s="14" t="str">
        <f>'[2]42-ВВ2'!F17</f>
        <v>Д</v>
      </c>
      <c r="F152" s="16" t="s">
        <v>89</v>
      </c>
      <c r="G152" s="15"/>
      <c r="H152" s="15"/>
    </row>
    <row r="153" spans="1:8" ht="15.75" hidden="1" x14ac:dyDescent="0.25">
      <c r="A153" s="13">
        <v>137</v>
      </c>
      <c r="B153" s="18" t="s">
        <v>277</v>
      </c>
      <c r="C153" s="18" t="s">
        <v>50</v>
      </c>
      <c r="D153" s="18" t="s">
        <v>47</v>
      </c>
      <c r="E153" s="14" t="str">
        <f>'[2]42-ВВ2'!F18</f>
        <v>Д</v>
      </c>
      <c r="F153" s="16" t="s">
        <v>89</v>
      </c>
      <c r="G153" s="15"/>
      <c r="H153" s="15"/>
    </row>
    <row r="154" spans="1:8" ht="15.75" hidden="1" x14ac:dyDescent="0.25">
      <c r="A154" s="13">
        <v>138</v>
      </c>
      <c r="B154" s="18" t="s">
        <v>278</v>
      </c>
      <c r="C154" s="18" t="s">
        <v>74</v>
      </c>
      <c r="D154" s="18" t="s">
        <v>49</v>
      </c>
      <c r="E154" s="14" t="str">
        <f>'[2]42-МЕ'!F10</f>
        <v>Д</v>
      </c>
      <c r="F154" s="16" t="s">
        <v>89</v>
      </c>
      <c r="G154" s="15"/>
      <c r="H154" s="15"/>
    </row>
    <row r="155" spans="1:8" ht="15.75" hidden="1" x14ac:dyDescent="0.25">
      <c r="A155" s="13">
        <v>139</v>
      </c>
      <c r="B155" s="18" t="s">
        <v>279</v>
      </c>
      <c r="C155" s="18" t="s">
        <v>44</v>
      </c>
      <c r="D155" s="18" t="s">
        <v>49</v>
      </c>
      <c r="E155" s="14" t="str">
        <f>'[2]42-МЕ'!F11</f>
        <v>Д</v>
      </c>
      <c r="F155" s="16" t="s">
        <v>89</v>
      </c>
      <c r="G155" s="15"/>
      <c r="H155" s="15"/>
    </row>
    <row r="156" spans="1:8" ht="15.75" hidden="1" x14ac:dyDescent="0.25">
      <c r="A156" s="13">
        <v>140</v>
      </c>
      <c r="B156" s="18" t="s">
        <v>280</v>
      </c>
      <c r="C156" s="18" t="s">
        <v>88</v>
      </c>
      <c r="D156" s="18" t="s">
        <v>51</v>
      </c>
      <c r="E156" s="14" t="str">
        <f>'[2]42-МЕ'!F12</f>
        <v>К</v>
      </c>
      <c r="F156" s="16" t="s">
        <v>89</v>
      </c>
      <c r="G156" s="15"/>
      <c r="H156" s="15"/>
    </row>
    <row r="157" spans="1:8" ht="15.75" hidden="1" x14ac:dyDescent="0.25">
      <c r="A157" s="13">
        <v>141</v>
      </c>
      <c r="B157" s="18" t="s">
        <v>281</v>
      </c>
      <c r="C157" s="18" t="s">
        <v>48</v>
      </c>
      <c r="D157" s="18" t="s">
        <v>282</v>
      </c>
      <c r="E157" s="14" t="str">
        <f>'[2]42-МЕ'!F13</f>
        <v>К</v>
      </c>
      <c r="F157" s="16" t="s">
        <v>89</v>
      </c>
      <c r="G157" s="15"/>
      <c r="H157" s="15"/>
    </row>
    <row r="158" spans="1:8" ht="15.75" hidden="1" x14ac:dyDescent="0.25">
      <c r="A158" s="13">
        <v>142</v>
      </c>
      <c r="B158" s="18" t="s">
        <v>283</v>
      </c>
      <c r="C158" s="18" t="s">
        <v>48</v>
      </c>
      <c r="D158" s="18" t="s">
        <v>284</v>
      </c>
      <c r="E158" s="14" t="str">
        <f>'[2]42-МЕ'!F14</f>
        <v>К</v>
      </c>
      <c r="F158" s="16" t="s">
        <v>89</v>
      </c>
      <c r="G158" s="15"/>
      <c r="H158" s="15"/>
    </row>
    <row r="159" spans="1:8" x14ac:dyDescent="0.25">
      <c r="A159" s="21" t="s">
        <v>285</v>
      </c>
    </row>
    <row r="161" spans="2:8" ht="18.75" x14ac:dyDescent="0.3">
      <c r="B161" s="5" t="s">
        <v>101</v>
      </c>
    </row>
    <row r="162" spans="2:8" ht="18.75" x14ac:dyDescent="0.3">
      <c r="B162" s="5" t="s">
        <v>102</v>
      </c>
    </row>
    <row r="163" spans="2:8" ht="18.75" x14ac:dyDescent="0.3">
      <c r="B163" s="5" t="s">
        <v>103</v>
      </c>
    </row>
    <row r="164" spans="2:8" ht="18.75" x14ac:dyDescent="0.3">
      <c r="B164" s="5" t="s">
        <v>104</v>
      </c>
      <c r="H164" s="17" t="s">
        <v>105</v>
      </c>
    </row>
  </sheetData>
  <mergeCells count="2">
    <mergeCell ref="C5:D5"/>
    <mergeCell ref="C6:D6"/>
  </mergeCells>
  <phoneticPr fontId="8" type="noConversion"/>
  <dataValidations count="4">
    <dataValidation type="list" allowBlank="1" showInputMessage="1" showErrorMessage="1" sqref="C10">
      <formula1>Факультет</formula1>
    </dataValidation>
    <dataValidation type="list" allowBlank="1" showInputMessage="1" showErrorMessage="1" sqref="C8">
      <formula1>Сесія</formula1>
    </dataValidation>
    <dataValidation type="list" allowBlank="1" showInputMessage="1" showErrorMessage="1" sqref="C12">
      <formula1>Спеціальність</formula1>
    </dataValidation>
    <dataValidation type="list" allowBlank="1" showInputMessage="1" showErrorMessage="1" sqref="C14:C15">
      <formula1>Курс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курс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Boyko</dc:creator>
  <cp:lastModifiedBy>user</cp:lastModifiedBy>
  <dcterms:created xsi:type="dcterms:W3CDTF">2017-02-10T11:01:26Z</dcterms:created>
  <dcterms:modified xsi:type="dcterms:W3CDTF">2017-07-13T07:31:40Z</dcterms:modified>
</cp:coreProperties>
</file>